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/>
  <mc:AlternateContent xmlns:mc="http://schemas.openxmlformats.org/markup-compatibility/2006">
    <mc:Choice Requires="x15">
      <x15ac:absPath xmlns:x15ac="http://schemas.microsoft.com/office/spreadsheetml/2010/11/ac" url="C:\Users\meris\OneDrive\Desktop\"/>
    </mc:Choice>
  </mc:AlternateContent>
  <xr:revisionPtr revIDLastSave="0" documentId="13_ncr:1_{F64CEC69-6ADB-4646-B367-F4119FED6E9F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Sales By Participants (1)" sheetId="1" r:id="rId1"/>
    <sheet name="Sales By Participants (2)" sheetId="9" r:id="rId2"/>
    <sheet name="Sales By Participants (3)" sheetId="10" r:id="rId3"/>
    <sheet name="Totals" sheetId="2" r:id="rId4"/>
    <sheet name="Breakdown For Processing (1)" sheetId="11" state="hidden" r:id="rId5"/>
    <sheet name="Breakdown For Processing (2)" sheetId="15" state="hidden" r:id="rId6"/>
    <sheet name="Breakdown For Processing (3)" sheetId="17" state="hidden" r:id="rId7"/>
  </sheets>
  <definedNames>
    <definedName name="Participants1">'Sales By Participants (1)'!$A$4:$A$46</definedName>
    <definedName name="Participants2">'Sales By Participants (2)'!$A$3:$A$45</definedName>
    <definedName name="Participants3">'Sales By Participants (3)'!$A$3:$A$45</definedName>
    <definedName name="Partsales1">'Sales By Participants (1)'!$A$3:$V$46</definedName>
    <definedName name="Partsales2">'Sales By Participants (2)'!$A$3:$V$45</definedName>
    <definedName name="Partsales3">'Sales By Participants (3)'!$A$3:$W$45</definedName>
    <definedName name="_xlnm.Print_Area" localSheetId="4">'Breakdown For Processing (1)'!$B$1:$G$797</definedName>
    <definedName name="_xlnm.Print_Area" localSheetId="5">'Breakdown For Processing (2)'!$B$1:$G$789</definedName>
    <definedName name="_xlnm.Print_Area" localSheetId="6">'Breakdown For Processing (3)'!$B$1:$G$790</definedName>
    <definedName name="_xlnm.Print_Area" localSheetId="0">'Sales By Participants (1)'!$A$1:$R$46</definedName>
    <definedName name="_xlnm.Print_Area" localSheetId="3">Totals!$A$1:$N$31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T5" i="1"/>
  <c r="V46" i="10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3" i="1"/>
  <c r="V47" i="1" s="1"/>
  <c r="V4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46" i="9" s="1"/>
  <c r="V36" i="9"/>
  <c r="V37" i="9"/>
  <c r="V38" i="9"/>
  <c r="V39" i="9"/>
  <c r="V40" i="9"/>
  <c r="V41" i="9"/>
  <c r="V42" i="9"/>
  <c r="V43" i="9"/>
  <c r="V3" i="9"/>
  <c r="V4" i="10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3" i="10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46" i="9" s="1"/>
  <c r="T36" i="9"/>
  <c r="T37" i="9"/>
  <c r="T38" i="9"/>
  <c r="T39" i="9"/>
  <c r="T40" i="9"/>
  <c r="T41" i="9"/>
  <c r="T42" i="9"/>
  <c r="T43" i="9"/>
  <c r="T3" i="9"/>
  <c r="U4" i="9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46" i="9" s="1"/>
  <c r="U36" i="9"/>
  <c r="U37" i="9"/>
  <c r="U38" i="9"/>
  <c r="U39" i="9"/>
  <c r="U40" i="9"/>
  <c r="U41" i="9"/>
  <c r="U42" i="9"/>
  <c r="U43" i="9"/>
  <c r="U44" i="9"/>
  <c r="U45" i="9"/>
  <c r="U3" i="9"/>
  <c r="T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3" i="1"/>
  <c r="U3" i="1"/>
  <c r="A19" i="2"/>
  <c r="C20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9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8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7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6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5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4" i="17"/>
  <c r="C137" i="17"/>
  <c r="C138" i="17"/>
  <c r="C139" i="17"/>
  <c r="C140" i="17"/>
  <c r="C141" i="17"/>
  <c r="C142" i="17"/>
  <c r="C143" i="17"/>
  <c r="C144" i="17"/>
  <c r="C145" i="17"/>
  <c r="C146" i="17"/>
  <c r="C147" i="17"/>
  <c r="C148" i="17"/>
  <c r="C149" i="17"/>
  <c r="C153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72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91" i="17"/>
  <c r="C194" i="17"/>
  <c r="C195" i="17"/>
  <c r="C196" i="17"/>
  <c r="C197" i="17"/>
  <c r="C198" i="17"/>
  <c r="C199" i="17"/>
  <c r="C200" i="17"/>
  <c r="C201" i="17"/>
  <c r="C202" i="17"/>
  <c r="C203" i="17"/>
  <c r="C204" i="17"/>
  <c r="C205" i="17"/>
  <c r="C206" i="17"/>
  <c r="C210" i="17"/>
  <c r="C213" i="17"/>
  <c r="C214" i="17"/>
  <c r="C215" i="17"/>
  <c r="C216" i="17"/>
  <c r="C217" i="17"/>
  <c r="C218" i="17"/>
  <c r="C219" i="17"/>
  <c r="C220" i="17"/>
  <c r="C221" i="17"/>
  <c r="C222" i="17"/>
  <c r="C223" i="17"/>
  <c r="C224" i="17"/>
  <c r="C225" i="17"/>
  <c r="C229" i="17"/>
  <c r="C232" i="17"/>
  <c r="C233" i="17"/>
  <c r="C234" i="17"/>
  <c r="C235" i="17"/>
  <c r="C236" i="17"/>
  <c r="C237" i="17"/>
  <c r="C238" i="17"/>
  <c r="C239" i="17"/>
  <c r="C240" i="17"/>
  <c r="C241" i="17"/>
  <c r="C242" i="17"/>
  <c r="C243" i="17"/>
  <c r="C244" i="17"/>
  <c r="C248" i="17"/>
  <c r="C251" i="17"/>
  <c r="C252" i="17"/>
  <c r="C253" i="17"/>
  <c r="C254" i="17"/>
  <c r="C255" i="17"/>
  <c r="C256" i="17"/>
  <c r="C257" i="17"/>
  <c r="C258" i="17"/>
  <c r="C259" i="17"/>
  <c r="C260" i="17"/>
  <c r="C261" i="17"/>
  <c r="C262" i="17"/>
  <c r="C263" i="17"/>
  <c r="C267" i="17"/>
  <c r="C270" i="17"/>
  <c r="C271" i="17"/>
  <c r="C272" i="17"/>
  <c r="C273" i="17"/>
  <c r="C274" i="17"/>
  <c r="C275" i="17"/>
  <c r="C276" i="17"/>
  <c r="C277" i="17"/>
  <c r="C278" i="17"/>
  <c r="C279" i="17"/>
  <c r="C280" i="17"/>
  <c r="C281" i="17"/>
  <c r="C282" i="17"/>
  <c r="C286" i="17"/>
  <c r="C289" i="17"/>
  <c r="C290" i="17"/>
  <c r="C291" i="17"/>
  <c r="C292" i="17"/>
  <c r="C293" i="17"/>
  <c r="C294" i="17"/>
  <c r="C295" i="17"/>
  <c r="C296" i="17"/>
  <c r="C297" i="17"/>
  <c r="C298" i="17"/>
  <c r="C299" i="17"/>
  <c r="C300" i="17"/>
  <c r="C301" i="17"/>
  <c r="C305" i="17"/>
  <c r="C308" i="17"/>
  <c r="C309" i="17"/>
  <c r="C310" i="17"/>
  <c r="C311" i="17"/>
  <c r="C312" i="17"/>
  <c r="C313" i="17"/>
  <c r="C314" i="17"/>
  <c r="C315" i="17"/>
  <c r="C316" i="17"/>
  <c r="C317" i="17"/>
  <c r="C318" i="17"/>
  <c r="C319" i="17"/>
  <c r="C320" i="17"/>
  <c r="C324" i="17"/>
  <c r="C327" i="17"/>
  <c r="C328" i="17"/>
  <c r="C329" i="17"/>
  <c r="C330" i="17"/>
  <c r="C331" i="17"/>
  <c r="C332" i="17"/>
  <c r="C333" i="17"/>
  <c r="C334" i="17"/>
  <c r="C335" i="17"/>
  <c r="C336" i="17"/>
  <c r="C337" i="17"/>
  <c r="C338" i="17"/>
  <c r="C339" i="17"/>
  <c r="C343" i="17"/>
  <c r="C346" i="17"/>
  <c r="C347" i="17"/>
  <c r="C348" i="17"/>
  <c r="C349" i="17"/>
  <c r="C350" i="17"/>
  <c r="C351" i="17"/>
  <c r="C352" i="17"/>
  <c r="C353" i="17"/>
  <c r="C354" i="17"/>
  <c r="C355" i="17"/>
  <c r="C356" i="17"/>
  <c r="C357" i="17"/>
  <c r="C358" i="17"/>
  <c r="C362" i="17"/>
  <c r="C365" i="17"/>
  <c r="C366" i="17"/>
  <c r="C367" i="17"/>
  <c r="C368" i="17"/>
  <c r="C369" i="17"/>
  <c r="C370" i="17"/>
  <c r="C371" i="17"/>
  <c r="C372" i="17"/>
  <c r="C373" i="17"/>
  <c r="C374" i="17"/>
  <c r="C375" i="17"/>
  <c r="C376" i="17"/>
  <c r="C377" i="17"/>
  <c r="C381" i="17"/>
  <c r="C384" i="17"/>
  <c r="C385" i="17"/>
  <c r="C386" i="17"/>
  <c r="C387" i="17"/>
  <c r="C388" i="17"/>
  <c r="C389" i="17"/>
  <c r="C390" i="17"/>
  <c r="C391" i="17"/>
  <c r="C392" i="17"/>
  <c r="C393" i="17"/>
  <c r="C394" i="17"/>
  <c r="C395" i="17"/>
  <c r="C396" i="17"/>
  <c r="C400" i="17"/>
  <c r="C403" i="17"/>
  <c r="C404" i="17"/>
  <c r="C405" i="17"/>
  <c r="C406" i="17"/>
  <c r="C407" i="17"/>
  <c r="C408" i="17"/>
  <c r="C409" i="17"/>
  <c r="C410" i="17"/>
  <c r="C411" i="17"/>
  <c r="C412" i="17"/>
  <c r="C413" i="17"/>
  <c r="C414" i="17"/>
  <c r="C415" i="17"/>
  <c r="C419" i="17"/>
  <c r="C422" i="17"/>
  <c r="C423" i="17"/>
  <c r="C424" i="17"/>
  <c r="C425" i="17"/>
  <c r="C426" i="17"/>
  <c r="C427" i="17"/>
  <c r="C428" i="17"/>
  <c r="C429" i="17"/>
  <c r="C430" i="17"/>
  <c r="C431" i="17"/>
  <c r="C432" i="17"/>
  <c r="C433" i="17"/>
  <c r="C434" i="17"/>
  <c r="C438" i="17"/>
  <c r="C441" i="17"/>
  <c r="C442" i="17"/>
  <c r="C443" i="17"/>
  <c r="C444" i="17"/>
  <c r="C445" i="17"/>
  <c r="C446" i="17"/>
  <c r="C447" i="17"/>
  <c r="C448" i="17"/>
  <c r="C449" i="17"/>
  <c r="C450" i="17"/>
  <c r="C451" i="17"/>
  <c r="C452" i="17"/>
  <c r="C453" i="17"/>
  <c r="C457" i="17"/>
  <c r="C460" i="17"/>
  <c r="C461" i="17"/>
  <c r="C462" i="17"/>
  <c r="C463" i="17"/>
  <c r="C464" i="17"/>
  <c r="C465" i="17"/>
  <c r="C466" i="17"/>
  <c r="C467" i="17"/>
  <c r="C468" i="17"/>
  <c r="C469" i="17"/>
  <c r="C470" i="17"/>
  <c r="C471" i="17"/>
  <c r="C472" i="17"/>
  <c r="C476" i="17"/>
  <c r="C479" i="17"/>
  <c r="C480" i="17"/>
  <c r="C481" i="17"/>
  <c r="C482" i="17"/>
  <c r="C483" i="17"/>
  <c r="C484" i="17"/>
  <c r="C485" i="17"/>
  <c r="C486" i="17"/>
  <c r="C487" i="17"/>
  <c r="C488" i="17"/>
  <c r="C489" i="17"/>
  <c r="C490" i="17"/>
  <c r="C491" i="17"/>
  <c r="C495" i="17"/>
  <c r="C498" i="17"/>
  <c r="C499" i="17"/>
  <c r="C500" i="17"/>
  <c r="C501" i="17"/>
  <c r="C502" i="17"/>
  <c r="C503" i="17"/>
  <c r="C504" i="17"/>
  <c r="C505" i="17"/>
  <c r="C506" i="17"/>
  <c r="C507" i="17"/>
  <c r="C508" i="17"/>
  <c r="C509" i="17"/>
  <c r="C510" i="17"/>
  <c r="C514" i="17"/>
  <c r="C517" i="17"/>
  <c r="C518" i="17"/>
  <c r="C519" i="17"/>
  <c r="C520" i="17"/>
  <c r="C521" i="17"/>
  <c r="C522" i="17"/>
  <c r="C523" i="17"/>
  <c r="C524" i="17"/>
  <c r="C525" i="17"/>
  <c r="C526" i="17"/>
  <c r="C527" i="17"/>
  <c r="C528" i="17"/>
  <c r="C529" i="17"/>
  <c r="C533" i="17"/>
  <c r="C536" i="17"/>
  <c r="C537" i="17"/>
  <c r="C538" i="17"/>
  <c r="C539" i="17"/>
  <c r="C540" i="17"/>
  <c r="C541" i="17"/>
  <c r="C542" i="17"/>
  <c r="C543" i="17"/>
  <c r="C544" i="17"/>
  <c r="C545" i="17"/>
  <c r="C546" i="17"/>
  <c r="C547" i="17"/>
  <c r="C548" i="17"/>
  <c r="C552" i="17"/>
  <c r="C555" i="17"/>
  <c r="C556" i="17"/>
  <c r="C557" i="17"/>
  <c r="C558" i="17"/>
  <c r="C559" i="17"/>
  <c r="C560" i="17"/>
  <c r="C561" i="17"/>
  <c r="C562" i="17"/>
  <c r="C563" i="17"/>
  <c r="C564" i="17"/>
  <c r="C565" i="17"/>
  <c r="C566" i="17"/>
  <c r="C567" i="17"/>
  <c r="C571" i="17"/>
  <c r="C574" i="17"/>
  <c r="C575" i="17"/>
  <c r="C576" i="17"/>
  <c r="C577" i="17"/>
  <c r="C578" i="17"/>
  <c r="C579" i="17"/>
  <c r="C580" i="17"/>
  <c r="C581" i="17"/>
  <c r="C582" i="17"/>
  <c r="C583" i="17"/>
  <c r="C584" i="17"/>
  <c r="C585" i="17"/>
  <c r="C586" i="17"/>
  <c r="C590" i="17"/>
  <c r="C593" i="17"/>
  <c r="C594" i="17"/>
  <c r="C595" i="17"/>
  <c r="C596" i="17"/>
  <c r="C597" i="17"/>
  <c r="C598" i="17"/>
  <c r="C599" i="17"/>
  <c r="C600" i="17"/>
  <c r="C601" i="17"/>
  <c r="C602" i="17"/>
  <c r="C603" i="17"/>
  <c r="C604" i="17"/>
  <c r="C605" i="17"/>
  <c r="C609" i="17"/>
  <c r="C612" i="17"/>
  <c r="C613" i="17"/>
  <c r="C614" i="17"/>
  <c r="C615" i="17"/>
  <c r="C616" i="17"/>
  <c r="C617" i="17"/>
  <c r="C618" i="17"/>
  <c r="C619" i="17"/>
  <c r="C620" i="17"/>
  <c r="C621" i="17"/>
  <c r="C622" i="17"/>
  <c r="C623" i="17"/>
  <c r="C624" i="17"/>
  <c r="C628" i="17"/>
  <c r="C631" i="17"/>
  <c r="C632" i="17"/>
  <c r="C633" i="17"/>
  <c r="C634" i="17"/>
  <c r="C635" i="17"/>
  <c r="C636" i="17"/>
  <c r="C637" i="17"/>
  <c r="C638" i="17"/>
  <c r="C639" i="17"/>
  <c r="C640" i="17"/>
  <c r="C641" i="17"/>
  <c r="C642" i="17"/>
  <c r="C643" i="17"/>
  <c r="C647" i="17"/>
  <c r="C650" i="17"/>
  <c r="C651" i="17"/>
  <c r="C652" i="17"/>
  <c r="C653" i="17"/>
  <c r="C654" i="17"/>
  <c r="C655" i="17"/>
  <c r="C656" i="17"/>
  <c r="C657" i="17"/>
  <c r="C658" i="17"/>
  <c r="C659" i="17"/>
  <c r="C660" i="17"/>
  <c r="C661" i="17"/>
  <c r="C662" i="17"/>
  <c r="C666" i="17"/>
  <c r="C669" i="17"/>
  <c r="C670" i="17"/>
  <c r="C671" i="17"/>
  <c r="C672" i="17"/>
  <c r="C673" i="17"/>
  <c r="C674" i="17"/>
  <c r="C675" i="17"/>
  <c r="C676" i="17"/>
  <c r="C677" i="17"/>
  <c r="C678" i="17"/>
  <c r="C679" i="17"/>
  <c r="C680" i="17"/>
  <c r="C681" i="17"/>
  <c r="C685" i="17"/>
  <c r="C688" i="17"/>
  <c r="C689" i="17"/>
  <c r="C690" i="17"/>
  <c r="C691" i="17"/>
  <c r="C692" i="17"/>
  <c r="C693" i="17"/>
  <c r="C694" i="17"/>
  <c r="C695" i="17"/>
  <c r="C696" i="17"/>
  <c r="C697" i="17"/>
  <c r="C698" i="17"/>
  <c r="C699" i="17"/>
  <c r="C700" i="17"/>
  <c r="C704" i="17"/>
  <c r="C707" i="17"/>
  <c r="C708" i="17"/>
  <c r="C709" i="17"/>
  <c r="C710" i="17"/>
  <c r="C711" i="17"/>
  <c r="C712" i="17"/>
  <c r="C713" i="17"/>
  <c r="C714" i="17"/>
  <c r="C715" i="17"/>
  <c r="C716" i="17"/>
  <c r="C717" i="17"/>
  <c r="C718" i="17"/>
  <c r="C719" i="17"/>
  <c r="C723" i="17"/>
  <c r="C726" i="17"/>
  <c r="C727" i="17"/>
  <c r="C728" i="17"/>
  <c r="C729" i="17"/>
  <c r="C730" i="17"/>
  <c r="C731" i="17"/>
  <c r="C732" i="17"/>
  <c r="C733" i="17"/>
  <c r="C734" i="17"/>
  <c r="C735" i="17"/>
  <c r="C736" i="17"/>
  <c r="C737" i="17"/>
  <c r="C738" i="17"/>
  <c r="C742" i="17"/>
  <c r="C745" i="17"/>
  <c r="C746" i="17"/>
  <c r="C747" i="17"/>
  <c r="C748" i="17"/>
  <c r="C749" i="17"/>
  <c r="C750" i="17"/>
  <c r="C751" i="17"/>
  <c r="C752" i="17"/>
  <c r="C753" i="17"/>
  <c r="C754" i="17"/>
  <c r="C755" i="17"/>
  <c r="C756" i="17"/>
  <c r="C757" i="17"/>
  <c r="C761" i="17"/>
  <c r="C764" i="17"/>
  <c r="C765" i="17"/>
  <c r="C766" i="17"/>
  <c r="C767" i="17"/>
  <c r="C768" i="17"/>
  <c r="C769" i="17"/>
  <c r="C770" i="17"/>
  <c r="C771" i="17"/>
  <c r="C772" i="17"/>
  <c r="C773" i="17"/>
  <c r="C774" i="17"/>
  <c r="C775" i="17"/>
  <c r="C776" i="17"/>
  <c r="C16" i="17"/>
  <c r="C15" i="17"/>
  <c r="C20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9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8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7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6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5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4" i="15"/>
  <c r="C137" i="15"/>
  <c r="C138" i="15"/>
  <c r="C139" i="15"/>
  <c r="C140" i="15"/>
  <c r="C141" i="15"/>
  <c r="C142" i="15"/>
  <c r="C143" i="15"/>
  <c r="C144" i="15"/>
  <c r="C145" i="15"/>
  <c r="C146" i="15"/>
  <c r="C147" i="15"/>
  <c r="C148" i="15"/>
  <c r="C149" i="15"/>
  <c r="C153" i="15"/>
  <c r="C156" i="15"/>
  <c r="C157" i="15"/>
  <c r="C158" i="15"/>
  <c r="C159" i="15"/>
  <c r="C160" i="15"/>
  <c r="C161" i="15"/>
  <c r="C162" i="15"/>
  <c r="C163" i="15"/>
  <c r="C164" i="15"/>
  <c r="C165" i="15"/>
  <c r="C166" i="15"/>
  <c r="C167" i="15"/>
  <c r="C168" i="15"/>
  <c r="C172" i="15"/>
  <c r="C175" i="15"/>
  <c r="C176" i="15"/>
  <c r="C177" i="15"/>
  <c r="C178" i="15"/>
  <c r="C179" i="15"/>
  <c r="C180" i="15"/>
  <c r="C181" i="15"/>
  <c r="C182" i="15"/>
  <c r="C183" i="15"/>
  <c r="C184" i="15"/>
  <c r="C185" i="15"/>
  <c r="C186" i="15"/>
  <c r="C187" i="15"/>
  <c r="C191" i="15"/>
  <c r="C194" i="15"/>
  <c r="C195" i="15"/>
  <c r="C196" i="15"/>
  <c r="C197" i="15"/>
  <c r="C198" i="15"/>
  <c r="C199" i="15"/>
  <c r="C200" i="15"/>
  <c r="C201" i="15"/>
  <c r="C202" i="15"/>
  <c r="C203" i="15"/>
  <c r="C204" i="15"/>
  <c r="C205" i="15"/>
  <c r="C206" i="15"/>
  <c r="C210" i="15"/>
  <c r="C213" i="15"/>
  <c r="C214" i="15"/>
  <c r="C215" i="15"/>
  <c r="C216" i="15"/>
  <c r="C217" i="15"/>
  <c r="C218" i="15"/>
  <c r="C219" i="15"/>
  <c r="C220" i="15"/>
  <c r="C221" i="15"/>
  <c r="C222" i="15"/>
  <c r="C223" i="15"/>
  <c r="C224" i="15"/>
  <c r="C225" i="15"/>
  <c r="C229" i="15"/>
  <c r="C232" i="15"/>
  <c r="C233" i="15"/>
  <c r="C234" i="15"/>
  <c r="C235" i="15"/>
  <c r="C236" i="15"/>
  <c r="C237" i="15"/>
  <c r="C238" i="15"/>
  <c r="C239" i="15"/>
  <c r="C240" i="15"/>
  <c r="C241" i="15"/>
  <c r="C242" i="15"/>
  <c r="C243" i="15"/>
  <c r="C244" i="15"/>
  <c r="C248" i="15"/>
  <c r="C251" i="15"/>
  <c r="C252" i="15"/>
  <c r="C253" i="15"/>
  <c r="C254" i="15"/>
  <c r="C255" i="15"/>
  <c r="C256" i="15"/>
  <c r="C257" i="15"/>
  <c r="C258" i="15"/>
  <c r="C259" i="15"/>
  <c r="C260" i="15"/>
  <c r="C261" i="15"/>
  <c r="C262" i="15"/>
  <c r="C263" i="15"/>
  <c r="C267" i="15"/>
  <c r="C270" i="15"/>
  <c r="C271" i="15"/>
  <c r="C272" i="15"/>
  <c r="C273" i="15"/>
  <c r="C274" i="15"/>
  <c r="C275" i="15"/>
  <c r="C276" i="15"/>
  <c r="C277" i="15"/>
  <c r="C278" i="15"/>
  <c r="C279" i="15"/>
  <c r="C280" i="15"/>
  <c r="C281" i="15"/>
  <c r="C282" i="15"/>
  <c r="C286" i="15"/>
  <c r="C289" i="15"/>
  <c r="C290" i="15"/>
  <c r="C291" i="15"/>
  <c r="C292" i="15"/>
  <c r="C293" i="15"/>
  <c r="C294" i="15"/>
  <c r="C295" i="15"/>
  <c r="C296" i="15"/>
  <c r="C297" i="15"/>
  <c r="C298" i="15"/>
  <c r="C299" i="15"/>
  <c r="C300" i="15"/>
  <c r="C301" i="15"/>
  <c r="C305" i="15"/>
  <c r="C308" i="15"/>
  <c r="C309" i="15"/>
  <c r="C310" i="15"/>
  <c r="C311" i="15"/>
  <c r="C312" i="15"/>
  <c r="C313" i="15"/>
  <c r="C314" i="15"/>
  <c r="C315" i="15"/>
  <c r="C316" i="15"/>
  <c r="C317" i="15"/>
  <c r="C318" i="15"/>
  <c r="C319" i="15"/>
  <c r="C320" i="15"/>
  <c r="C324" i="15"/>
  <c r="C327" i="15"/>
  <c r="C328" i="15"/>
  <c r="C329" i="15"/>
  <c r="C330" i="15"/>
  <c r="C331" i="15"/>
  <c r="C332" i="15"/>
  <c r="C333" i="15"/>
  <c r="C334" i="15"/>
  <c r="C335" i="15"/>
  <c r="C336" i="15"/>
  <c r="C337" i="15"/>
  <c r="C338" i="15"/>
  <c r="C339" i="15"/>
  <c r="C343" i="15"/>
  <c r="C346" i="15"/>
  <c r="C347" i="15"/>
  <c r="C348" i="15"/>
  <c r="C349" i="15"/>
  <c r="C350" i="15"/>
  <c r="C351" i="15"/>
  <c r="C352" i="15"/>
  <c r="C353" i="15"/>
  <c r="C354" i="15"/>
  <c r="C355" i="15"/>
  <c r="C356" i="15"/>
  <c r="C357" i="15"/>
  <c r="C358" i="15"/>
  <c r="C362" i="15"/>
  <c r="C365" i="15"/>
  <c r="C366" i="15"/>
  <c r="C367" i="15"/>
  <c r="C368" i="15"/>
  <c r="C369" i="15"/>
  <c r="C370" i="15"/>
  <c r="C371" i="15"/>
  <c r="C372" i="15"/>
  <c r="C373" i="15"/>
  <c r="C374" i="15"/>
  <c r="C375" i="15"/>
  <c r="C376" i="15"/>
  <c r="C377" i="15"/>
  <c r="C381" i="15"/>
  <c r="C384" i="15"/>
  <c r="C385" i="15"/>
  <c r="C386" i="15"/>
  <c r="C387" i="15"/>
  <c r="C388" i="15"/>
  <c r="C389" i="15"/>
  <c r="C390" i="15"/>
  <c r="C391" i="15"/>
  <c r="C392" i="15"/>
  <c r="C393" i="15"/>
  <c r="C394" i="15"/>
  <c r="C395" i="15"/>
  <c r="C396" i="15"/>
  <c r="C400" i="15"/>
  <c r="C403" i="15"/>
  <c r="C404" i="15"/>
  <c r="C405" i="15"/>
  <c r="C406" i="15"/>
  <c r="C407" i="15"/>
  <c r="C408" i="15"/>
  <c r="C409" i="15"/>
  <c r="C410" i="15"/>
  <c r="C411" i="15"/>
  <c r="C412" i="15"/>
  <c r="C413" i="15"/>
  <c r="C414" i="15"/>
  <c r="C415" i="15"/>
  <c r="C419" i="15"/>
  <c r="C422" i="15"/>
  <c r="C423" i="15"/>
  <c r="C424" i="15"/>
  <c r="C425" i="15"/>
  <c r="C426" i="15"/>
  <c r="C427" i="15"/>
  <c r="C428" i="15"/>
  <c r="C429" i="15"/>
  <c r="C430" i="15"/>
  <c r="C431" i="15"/>
  <c r="C432" i="15"/>
  <c r="C433" i="15"/>
  <c r="C434" i="15"/>
  <c r="C438" i="15"/>
  <c r="C441" i="15"/>
  <c r="C442" i="15"/>
  <c r="C443" i="15"/>
  <c r="C444" i="15"/>
  <c r="C445" i="15"/>
  <c r="C446" i="15"/>
  <c r="C447" i="15"/>
  <c r="C448" i="15"/>
  <c r="C449" i="15"/>
  <c r="C450" i="15"/>
  <c r="C451" i="15"/>
  <c r="C452" i="15"/>
  <c r="C453" i="15"/>
  <c r="C457" i="15"/>
  <c r="C460" i="15"/>
  <c r="C461" i="15"/>
  <c r="C462" i="15"/>
  <c r="C463" i="15"/>
  <c r="C464" i="15"/>
  <c r="C465" i="15"/>
  <c r="C466" i="15"/>
  <c r="C467" i="15"/>
  <c r="C468" i="15"/>
  <c r="C469" i="15"/>
  <c r="C470" i="15"/>
  <c r="C471" i="15"/>
  <c r="C472" i="15"/>
  <c r="C476" i="15"/>
  <c r="C479" i="15"/>
  <c r="C480" i="15"/>
  <c r="C481" i="15"/>
  <c r="C482" i="15"/>
  <c r="C483" i="15"/>
  <c r="C484" i="15"/>
  <c r="C485" i="15"/>
  <c r="C486" i="15"/>
  <c r="C487" i="15"/>
  <c r="C488" i="15"/>
  <c r="C489" i="15"/>
  <c r="C490" i="15"/>
  <c r="C491" i="15"/>
  <c r="C495" i="15"/>
  <c r="C498" i="15"/>
  <c r="C499" i="15"/>
  <c r="C500" i="15"/>
  <c r="C501" i="15"/>
  <c r="C502" i="15"/>
  <c r="C503" i="15"/>
  <c r="C504" i="15"/>
  <c r="C505" i="15"/>
  <c r="C506" i="15"/>
  <c r="C507" i="15"/>
  <c r="C508" i="15"/>
  <c r="C509" i="15"/>
  <c r="C510" i="15"/>
  <c r="C514" i="15"/>
  <c r="C517" i="15"/>
  <c r="C518" i="15"/>
  <c r="C519" i="15"/>
  <c r="C520" i="15"/>
  <c r="C521" i="15"/>
  <c r="C522" i="15"/>
  <c r="C523" i="15"/>
  <c r="C524" i="15"/>
  <c r="C525" i="15"/>
  <c r="C526" i="15"/>
  <c r="C527" i="15"/>
  <c r="C528" i="15"/>
  <c r="C529" i="15"/>
  <c r="C533" i="15"/>
  <c r="C536" i="15"/>
  <c r="C537" i="15"/>
  <c r="C538" i="15"/>
  <c r="C539" i="15"/>
  <c r="C540" i="15"/>
  <c r="C541" i="15"/>
  <c r="C542" i="15"/>
  <c r="C543" i="15"/>
  <c r="C544" i="15"/>
  <c r="C545" i="15"/>
  <c r="C546" i="15"/>
  <c r="C547" i="15"/>
  <c r="C548" i="15"/>
  <c r="C552" i="15"/>
  <c r="C555" i="15"/>
  <c r="C556" i="15"/>
  <c r="C557" i="15"/>
  <c r="C558" i="15"/>
  <c r="C559" i="15"/>
  <c r="C560" i="15"/>
  <c r="C561" i="15"/>
  <c r="C562" i="15"/>
  <c r="C563" i="15"/>
  <c r="C564" i="15"/>
  <c r="C565" i="15"/>
  <c r="C566" i="15"/>
  <c r="C567" i="15"/>
  <c r="C571" i="15"/>
  <c r="C574" i="15"/>
  <c r="C575" i="15"/>
  <c r="C576" i="15"/>
  <c r="C577" i="15"/>
  <c r="C578" i="15"/>
  <c r="C579" i="15"/>
  <c r="C580" i="15"/>
  <c r="C581" i="15"/>
  <c r="C582" i="15"/>
  <c r="C583" i="15"/>
  <c r="C584" i="15"/>
  <c r="C585" i="15"/>
  <c r="C586" i="15"/>
  <c r="C590" i="15"/>
  <c r="C593" i="15"/>
  <c r="C594" i="15"/>
  <c r="C595" i="15"/>
  <c r="C596" i="15"/>
  <c r="C597" i="15"/>
  <c r="C598" i="15"/>
  <c r="C599" i="15"/>
  <c r="C600" i="15"/>
  <c r="C601" i="15"/>
  <c r="C602" i="15"/>
  <c r="C603" i="15"/>
  <c r="C604" i="15"/>
  <c r="C605" i="15"/>
  <c r="C609" i="15"/>
  <c r="C612" i="15"/>
  <c r="C613" i="15"/>
  <c r="C614" i="15"/>
  <c r="C615" i="15"/>
  <c r="C616" i="15"/>
  <c r="C617" i="15"/>
  <c r="C618" i="15"/>
  <c r="C619" i="15"/>
  <c r="C620" i="15"/>
  <c r="C621" i="15"/>
  <c r="C622" i="15"/>
  <c r="C623" i="15"/>
  <c r="C624" i="15"/>
  <c r="C628" i="15"/>
  <c r="C631" i="15"/>
  <c r="C632" i="15"/>
  <c r="C633" i="15"/>
  <c r="C634" i="15"/>
  <c r="C635" i="15"/>
  <c r="C636" i="15"/>
  <c r="C637" i="15"/>
  <c r="C638" i="15"/>
  <c r="C639" i="15"/>
  <c r="C640" i="15"/>
  <c r="C641" i="15"/>
  <c r="C642" i="15"/>
  <c r="C643" i="15"/>
  <c r="C647" i="15"/>
  <c r="C650" i="15"/>
  <c r="C651" i="15"/>
  <c r="C652" i="15"/>
  <c r="C653" i="15"/>
  <c r="C654" i="15"/>
  <c r="C655" i="15"/>
  <c r="C656" i="15"/>
  <c r="C657" i="15"/>
  <c r="C658" i="15"/>
  <c r="C659" i="15"/>
  <c r="C660" i="15"/>
  <c r="C661" i="15"/>
  <c r="C662" i="15"/>
  <c r="C666" i="15"/>
  <c r="C669" i="15"/>
  <c r="C670" i="15"/>
  <c r="C671" i="15"/>
  <c r="C672" i="15"/>
  <c r="C673" i="15"/>
  <c r="C674" i="15"/>
  <c r="C675" i="15"/>
  <c r="C676" i="15"/>
  <c r="C677" i="15"/>
  <c r="C678" i="15"/>
  <c r="C679" i="15"/>
  <c r="C680" i="15"/>
  <c r="C681" i="15"/>
  <c r="C685" i="15"/>
  <c r="C688" i="15"/>
  <c r="C689" i="15"/>
  <c r="C690" i="15"/>
  <c r="C691" i="15"/>
  <c r="C692" i="15"/>
  <c r="C693" i="15"/>
  <c r="C694" i="15"/>
  <c r="C695" i="15"/>
  <c r="C696" i="15"/>
  <c r="C697" i="15"/>
  <c r="C698" i="15"/>
  <c r="C699" i="15"/>
  <c r="C700" i="15"/>
  <c r="C704" i="15"/>
  <c r="C707" i="15"/>
  <c r="C708" i="15"/>
  <c r="C709" i="15"/>
  <c r="C710" i="15"/>
  <c r="C711" i="15"/>
  <c r="C712" i="15"/>
  <c r="C713" i="15"/>
  <c r="C714" i="15"/>
  <c r="C715" i="15"/>
  <c r="C716" i="15"/>
  <c r="C717" i="15"/>
  <c r="C718" i="15"/>
  <c r="C719" i="15"/>
  <c r="C723" i="15"/>
  <c r="C726" i="15"/>
  <c r="C727" i="15"/>
  <c r="C728" i="15"/>
  <c r="C729" i="15"/>
  <c r="C730" i="15"/>
  <c r="C731" i="15"/>
  <c r="C732" i="15"/>
  <c r="C733" i="15"/>
  <c r="C734" i="15"/>
  <c r="C735" i="15"/>
  <c r="C736" i="15"/>
  <c r="C737" i="15"/>
  <c r="C738" i="15"/>
  <c r="C742" i="15"/>
  <c r="C745" i="15"/>
  <c r="C746" i="15"/>
  <c r="C747" i="15"/>
  <c r="C748" i="15"/>
  <c r="C749" i="15"/>
  <c r="C750" i="15"/>
  <c r="C751" i="15"/>
  <c r="C752" i="15"/>
  <c r="C753" i="15"/>
  <c r="C754" i="15"/>
  <c r="C755" i="15"/>
  <c r="C756" i="15"/>
  <c r="C757" i="15"/>
  <c r="C761" i="15"/>
  <c r="C764" i="15"/>
  <c r="C765" i="15"/>
  <c r="C766" i="15"/>
  <c r="C767" i="15"/>
  <c r="C768" i="15"/>
  <c r="C769" i="15"/>
  <c r="C770" i="15"/>
  <c r="C771" i="15"/>
  <c r="C772" i="15"/>
  <c r="C773" i="15"/>
  <c r="C774" i="15"/>
  <c r="C775" i="15"/>
  <c r="C776" i="15"/>
  <c r="C16" i="15"/>
  <c r="C15" i="15"/>
  <c r="C20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9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8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7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6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5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4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3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72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91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10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9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8" i="11"/>
  <c r="C251" i="11"/>
  <c r="C252" i="11"/>
  <c r="C253" i="11"/>
  <c r="C254" i="11"/>
  <c r="C255" i="11"/>
  <c r="C256" i="11"/>
  <c r="C257" i="11"/>
  <c r="C258" i="11"/>
  <c r="C259" i="11"/>
  <c r="C260" i="11"/>
  <c r="C261" i="11"/>
  <c r="C262" i="11"/>
  <c r="C263" i="11"/>
  <c r="C267" i="11"/>
  <c r="C270" i="11"/>
  <c r="C271" i="11"/>
  <c r="C272" i="11"/>
  <c r="C273" i="11"/>
  <c r="C274" i="11"/>
  <c r="C275" i="11"/>
  <c r="C276" i="11"/>
  <c r="C277" i="11"/>
  <c r="C278" i="11"/>
  <c r="C279" i="11"/>
  <c r="C280" i="11"/>
  <c r="C281" i="11"/>
  <c r="C282" i="11"/>
  <c r="C286" i="11"/>
  <c r="C289" i="11"/>
  <c r="C290" i="11"/>
  <c r="C291" i="11"/>
  <c r="C292" i="11"/>
  <c r="C293" i="11"/>
  <c r="C294" i="11"/>
  <c r="C295" i="11"/>
  <c r="C296" i="11"/>
  <c r="C297" i="11"/>
  <c r="C298" i="11"/>
  <c r="C299" i="11"/>
  <c r="C300" i="11"/>
  <c r="C301" i="11"/>
  <c r="C305" i="11"/>
  <c r="C308" i="11"/>
  <c r="C309" i="11"/>
  <c r="C310" i="11"/>
  <c r="C311" i="11"/>
  <c r="C312" i="11"/>
  <c r="C313" i="11"/>
  <c r="C314" i="11"/>
  <c r="C315" i="11"/>
  <c r="C316" i="11"/>
  <c r="C317" i="11"/>
  <c r="C318" i="11"/>
  <c r="C319" i="11"/>
  <c r="C320" i="11"/>
  <c r="C324" i="11"/>
  <c r="C327" i="11"/>
  <c r="C328" i="11"/>
  <c r="C329" i="11"/>
  <c r="C330" i="11"/>
  <c r="C331" i="11"/>
  <c r="C332" i="11"/>
  <c r="C333" i="11"/>
  <c r="C334" i="11"/>
  <c r="C335" i="11"/>
  <c r="C336" i="11"/>
  <c r="C337" i="11"/>
  <c r="C338" i="11"/>
  <c r="C339" i="11"/>
  <c r="C343" i="11"/>
  <c r="C346" i="11"/>
  <c r="C347" i="11"/>
  <c r="C348" i="11"/>
  <c r="C349" i="11"/>
  <c r="C350" i="11"/>
  <c r="C351" i="11"/>
  <c r="C352" i="11"/>
  <c r="C353" i="11"/>
  <c r="C354" i="11"/>
  <c r="C355" i="11"/>
  <c r="C356" i="11"/>
  <c r="C357" i="11"/>
  <c r="C358" i="11"/>
  <c r="C362" i="11"/>
  <c r="C365" i="11"/>
  <c r="C366" i="11"/>
  <c r="C367" i="11"/>
  <c r="C368" i="11"/>
  <c r="C369" i="11"/>
  <c r="C370" i="11"/>
  <c r="C371" i="11"/>
  <c r="C372" i="11"/>
  <c r="C373" i="11"/>
  <c r="C374" i="11"/>
  <c r="C375" i="11"/>
  <c r="C376" i="11"/>
  <c r="C377" i="11"/>
  <c r="C381" i="11"/>
  <c r="C384" i="11"/>
  <c r="C385" i="11"/>
  <c r="C386" i="11"/>
  <c r="C387" i="11"/>
  <c r="C388" i="11"/>
  <c r="C389" i="11"/>
  <c r="C390" i="11"/>
  <c r="C391" i="11"/>
  <c r="C392" i="11"/>
  <c r="C393" i="11"/>
  <c r="C394" i="11"/>
  <c r="C395" i="11"/>
  <c r="C396" i="11"/>
  <c r="C400" i="11"/>
  <c r="C403" i="11"/>
  <c r="C404" i="11"/>
  <c r="C405" i="11"/>
  <c r="C406" i="11"/>
  <c r="C407" i="11"/>
  <c r="C408" i="11"/>
  <c r="C409" i="11"/>
  <c r="C410" i="11"/>
  <c r="C411" i="11"/>
  <c r="C412" i="11"/>
  <c r="C413" i="11"/>
  <c r="C414" i="11"/>
  <c r="C415" i="11"/>
  <c r="C419" i="11"/>
  <c r="C422" i="11"/>
  <c r="C423" i="11"/>
  <c r="C424" i="11"/>
  <c r="C425" i="11"/>
  <c r="C426" i="11"/>
  <c r="C427" i="11"/>
  <c r="C428" i="11"/>
  <c r="C429" i="11"/>
  <c r="C430" i="11"/>
  <c r="C431" i="11"/>
  <c r="C432" i="11"/>
  <c r="C433" i="11"/>
  <c r="C434" i="11"/>
  <c r="C438" i="11"/>
  <c r="C441" i="11"/>
  <c r="C442" i="11"/>
  <c r="C443" i="11"/>
  <c r="C444" i="11"/>
  <c r="C445" i="11"/>
  <c r="C446" i="11"/>
  <c r="C447" i="11"/>
  <c r="C448" i="11"/>
  <c r="C449" i="11"/>
  <c r="C450" i="11"/>
  <c r="C451" i="11"/>
  <c r="C452" i="11"/>
  <c r="C453" i="11"/>
  <c r="C457" i="11"/>
  <c r="C460" i="11"/>
  <c r="C461" i="11"/>
  <c r="C462" i="11"/>
  <c r="C463" i="11"/>
  <c r="C464" i="11"/>
  <c r="C465" i="11"/>
  <c r="C466" i="11"/>
  <c r="C467" i="11"/>
  <c r="C468" i="11"/>
  <c r="C469" i="11"/>
  <c r="C470" i="11"/>
  <c r="C471" i="11"/>
  <c r="C472" i="11"/>
  <c r="C476" i="11"/>
  <c r="C479" i="11"/>
  <c r="C480" i="11"/>
  <c r="C481" i="11"/>
  <c r="C482" i="11"/>
  <c r="C483" i="11"/>
  <c r="C484" i="11"/>
  <c r="C485" i="11"/>
  <c r="C486" i="11"/>
  <c r="C487" i="11"/>
  <c r="C488" i="11"/>
  <c r="C489" i="11"/>
  <c r="C490" i="11"/>
  <c r="C491" i="11"/>
  <c r="C495" i="11"/>
  <c r="C498" i="11"/>
  <c r="C499" i="11"/>
  <c r="C500" i="11"/>
  <c r="C501" i="11"/>
  <c r="C502" i="11"/>
  <c r="C503" i="11"/>
  <c r="C504" i="11"/>
  <c r="C505" i="11"/>
  <c r="C506" i="11"/>
  <c r="C507" i="11"/>
  <c r="C508" i="11"/>
  <c r="C509" i="11"/>
  <c r="C510" i="11"/>
  <c r="C514" i="11"/>
  <c r="C517" i="11"/>
  <c r="C518" i="11"/>
  <c r="C519" i="11"/>
  <c r="C520" i="11"/>
  <c r="C521" i="11"/>
  <c r="C522" i="11"/>
  <c r="C523" i="11"/>
  <c r="C524" i="11"/>
  <c r="C525" i="11"/>
  <c r="C526" i="11"/>
  <c r="C527" i="11"/>
  <c r="C528" i="11"/>
  <c r="C529" i="11"/>
  <c r="C533" i="11"/>
  <c r="C536" i="11"/>
  <c r="C537" i="11"/>
  <c r="C538" i="11"/>
  <c r="C539" i="11"/>
  <c r="C540" i="11"/>
  <c r="C541" i="11"/>
  <c r="C542" i="11"/>
  <c r="C543" i="11"/>
  <c r="C544" i="11"/>
  <c r="C545" i="11"/>
  <c r="C546" i="11"/>
  <c r="C547" i="11"/>
  <c r="C548" i="11"/>
  <c r="C552" i="11"/>
  <c r="C555" i="11"/>
  <c r="C556" i="11"/>
  <c r="C557" i="11"/>
  <c r="C558" i="11"/>
  <c r="C559" i="11"/>
  <c r="C560" i="11"/>
  <c r="C561" i="11"/>
  <c r="C562" i="11"/>
  <c r="C563" i="11"/>
  <c r="C564" i="11"/>
  <c r="C565" i="11"/>
  <c r="C566" i="11"/>
  <c r="C567" i="11"/>
  <c r="C571" i="11"/>
  <c r="C574" i="11"/>
  <c r="C575" i="11"/>
  <c r="C576" i="11"/>
  <c r="C577" i="11"/>
  <c r="C578" i="11"/>
  <c r="C579" i="11"/>
  <c r="C580" i="11"/>
  <c r="C581" i="11"/>
  <c r="C582" i="11"/>
  <c r="C583" i="11"/>
  <c r="C584" i="11"/>
  <c r="C585" i="11"/>
  <c r="C586" i="11"/>
  <c r="C590" i="11"/>
  <c r="C593" i="11"/>
  <c r="C594" i="11"/>
  <c r="C595" i="11"/>
  <c r="C596" i="11"/>
  <c r="C597" i="11"/>
  <c r="C598" i="11"/>
  <c r="C599" i="11"/>
  <c r="C600" i="11"/>
  <c r="C601" i="11"/>
  <c r="C602" i="11"/>
  <c r="C603" i="11"/>
  <c r="C604" i="11"/>
  <c r="C605" i="11"/>
  <c r="C609" i="11"/>
  <c r="C612" i="11"/>
  <c r="C613" i="11"/>
  <c r="C614" i="11"/>
  <c r="C615" i="11"/>
  <c r="C616" i="11"/>
  <c r="C617" i="11"/>
  <c r="C618" i="11"/>
  <c r="C619" i="11"/>
  <c r="C620" i="11"/>
  <c r="C621" i="11"/>
  <c r="C622" i="11"/>
  <c r="C623" i="11"/>
  <c r="C624" i="11"/>
  <c r="C628" i="11"/>
  <c r="C631" i="11"/>
  <c r="C632" i="11"/>
  <c r="C633" i="11"/>
  <c r="C634" i="11"/>
  <c r="C635" i="11"/>
  <c r="C636" i="11"/>
  <c r="C637" i="11"/>
  <c r="C638" i="11"/>
  <c r="C639" i="11"/>
  <c r="C640" i="11"/>
  <c r="C641" i="11"/>
  <c r="C642" i="11"/>
  <c r="C643" i="11"/>
  <c r="C647" i="11"/>
  <c r="C650" i="11"/>
  <c r="C651" i="11"/>
  <c r="C652" i="11"/>
  <c r="C653" i="11"/>
  <c r="C654" i="11"/>
  <c r="C655" i="11"/>
  <c r="C656" i="11"/>
  <c r="C657" i="11"/>
  <c r="C658" i="11"/>
  <c r="C659" i="11"/>
  <c r="C660" i="11"/>
  <c r="C661" i="11"/>
  <c r="C662" i="11"/>
  <c r="C666" i="11"/>
  <c r="C669" i="11"/>
  <c r="C670" i="11"/>
  <c r="C671" i="11"/>
  <c r="C672" i="11"/>
  <c r="C673" i="11"/>
  <c r="C674" i="11"/>
  <c r="C675" i="11"/>
  <c r="C676" i="11"/>
  <c r="C677" i="11"/>
  <c r="C678" i="11"/>
  <c r="C679" i="11"/>
  <c r="C680" i="11"/>
  <c r="C681" i="11"/>
  <c r="C685" i="11"/>
  <c r="C688" i="11"/>
  <c r="C689" i="11"/>
  <c r="C690" i="11"/>
  <c r="C691" i="11"/>
  <c r="C692" i="11"/>
  <c r="C693" i="11"/>
  <c r="C694" i="11"/>
  <c r="C695" i="11"/>
  <c r="C696" i="11"/>
  <c r="C697" i="11"/>
  <c r="C698" i="11"/>
  <c r="C699" i="11"/>
  <c r="C700" i="11"/>
  <c r="C704" i="11"/>
  <c r="C707" i="11"/>
  <c r="C708" i="11"/>
  <c r="C709" i="11"/>
  <c r="C710" i="11"/>
  <c r="C711" i="11"/>
  <c r="C712" i="11"/>
  <c r="C713" i="11"/>
  <c r="C714" i="11"/>
  <c r="C715" i="11"/>
  <c r="C716" i="11"/>
  <c r="C717" i="11"/>
  <c r="C718" i="11"/>
  <c r="C719" i="11"/>
  <c r="C723" i="11"/>
  <c r="C726" i="11"/>
  <c r="C727" i="11"/>
  <c r="C728" i="11"/>
  <c r="C729" i="11"/>
  <c r="C730" i="11"/>
  <c r="C731" i="11"/>
  <c r="C732" i="11"/>
  <c r="C733" i="11"/>
  <c r="C734" i="11"/>
  <c r="C735" i="11"/>
  <c r="C736" i="11"/>
  <c r="C737" i="11"/>
  <c r="C738" i="11"/>
  <c r="C742" i="11"/>
  <c r="C745" i="11"/>
  <c r="C746" i="11"/>
  <c r="C747" i="11"/>
  <c r="C748" i="11"/>
  <c r="C749" i="11"/>
  <c r="C750" i="11"/>
  <c r="C751" i="11"/>
  <c r="C752" i="11"/>
  <c r="C753" i="11"/>
  <c r="C754" i="11"/>
  <c r="C755" i="11"/>
  <c r="C756" i="11"/>
  <c r="C757" i="11"/>
  <c r="C761" i="11"/>
  <c r="C764" i="11"/>
  <c r="C765" i="11"/>
  <c r="C766" i="11"/>
  <c r="C767" i="11"/>
  <c r="C768" i="11"/>
  <c r="C769" i="11"/>
  <c r="C770" i="11"/>
  <c r="C771" i="11"/>
  <c r="C772" i="11"/>
  <c r="C773" i="11"/>
  <c r="C774" i="11"/>
  <c r="C775" i="11"/>
  <c r="C776" i="11"/>
  <c r="C780" i="11"/>
  <c r="C783" i="11"/>
  <c r="C784" i="11"/>
  <c r="C785" i="11"/>
  <c r="C786" i="11"/>
  <c r="C787" i="11"/>
  <c r="C788" i="11"/>
  <c r="C789" i="11"/>
  <c r="C790" i="11"/>
  <c r="C791" i="11"/>
  <c r="C792" i="11"/>
  <c r="C793" i="11"/>
  <c r="C794" i="11"/>
  <c r="C795" i="11"/>
  <c r="C16" i="11"/>
  <c r="C15" i="11"/>
  <c r="T44" i="10"/>
  <c r="T45" i="10"/>
  <c r="C14" i="17"/>
  <c r="C13" i="17"/>
  <c r="C12" i="17"/>
  <c r="C11" i="17"/>
  <c r="C10" i="17"/>
  <c r="C9" i="17"/>
  <c r="C8" i="17"/>
  <c r="C7" i="17"/>
  <c r="C6" i="17"/>
  <c r="C5" i="17"/>
  <c r="C4" i="17"/>
  <c r="C1" i="17"/>
  <c r="N46" i="9"/>
  <c r="N46" i="10"/>
  <c r="T47" i="1" l="1"/>
  <c r="H9" i="2"/>
  <c r="D18" i="17"/>
  <c r="D56" i="17"/>
  <c r="D94" i="17"/>
  <c r="D132" i="17"/>
  <c r="D170" i="17"/>
  <c r="D208" i="17"/>
  <c r="D246" i="17"/>
  <c r="D284" i="17"/>
  <c r="D322" i="17"/>
  <c r="D360" i="17"/>
  <c r="D398" i="17"/>
  <c r="D436" i="17"/>
  <c r="D474" i="17"/>
  <c r="D512" i="17"/>
  <c r="D550" i="17"/>
  <c r="D588" i="17"/>
  <c r="D626" i="17"/>
  <c r="D664" i="17"/>
  <c r="D702" i="17"/>
  <c r="D740" i="17"/>
  <c r="D778" i="17"/>
  <c r="D37" i="17"/>
  <c r="D113" i="17"/>
  <c r="D189" i="17"/>
  <c r="D265" i="17"/>
  <c r="D341" i="17"/>
  <c r="D417" i="17"/>
  <c r="D493" i="17"/>
  <c r="D569" i="17"/>
  <c r="D645" i="17"/>
  <c r="D721" i="17"/>
  <c r="D75" i="17"/>
  <c r="D151" i="17"/>
  <c r="D227" i="17"/>
  <c r="D303" i="17"/>
  <c r="D379" i="17"/>
  <c r="D455" i="17"/>
  <c r="D531" i="17"/>
  <c r="D607" i="17"/>
  <c r="D683" i="17"/>
  <c r="D759" i="17"/>
  <c r="C1" i="15"/>
  <c r="C1" i="11"/>
  <c r="D15" i="2" l="1"/>
  <c r="O46" i="10" l="1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C14" i="15"/>
  <c r="C13" i="15"/>
  <c r="C12" i="15"/>
  <c r="C11" i="15"/>
  <c r="C10" i="15"/>
  <c r="C9" i="15"/>
  <c r="C8" i="15"/>
  <c r="C7" i="15"/>
  <c r="C6" i="15"/>
  <c r="C5" i="15"/>
  <c r="C4" i="15"/>
  <c r="V44" i="9"/>
  <c r="T44" i="9"/>
  <c r="T45" i="9"/>
  <c r="V45" i="9" s="1"/>
  <c r="S3" i="9"/>
  <c r="N47" i="1"/>
  <c r="L3" i="2" s="1"/>
  <c r="O46" i="9"/>
  <c r="C4" i="11"/>
  <c r="C5" i="11"/>
  <c r="C6" i="11"/>
  <c r="C7" i="11"/>
  <c r="C8" i="11"/>
  <c r="C9" i="11"/>
  <c r="C10" i="11"/>
  <c r="C11" i="11"/>
  <c r="C12" i="11"/>
  <c r="C13" i="11"/>
  <c r="C14" i="11"/>
  <c r="O47" i="1"/>
  <c r="M3" i="2" s="1"/>
  <c r="P47" i="1"/>
  <c r="Q47" i="1"/>
  <c r="R47" i="1"/>
  <c r="P3" i="2" s="1"/>
  <c r="P46" i="9"/>
  <c r="P46" i="10"/>
  <c r="Q46" i="9"/>
  <c r="Q46" i="10"/>
  <c r="R46" i="9"/>
  <c r="R46" i="10"/>
  <c r="S4" i="9"/>
  <c r="S5" i="9"/>
  <c r="S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4" i="10"/>
  <c r="S45" i="10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3" i="1"/>
  <c r="D47" i="1"/>
  <c r="E47" i="1"/>
  <c r="F47" i="1"/>
  <c r="G47" i="1"/>
  <c r="H47" i="1"/>
  <c r="I47" i="1"/>
  <c r="J47" i="1"/>
  <c r="K47" i="1"/>
  <c r="L47" i="1"/>
  <c r="M47" i="1"/>
  <c r="D46" i="9"/>
  <c r="E46" i="9"/>
  <c r="F46" i="9"/>
  <c r="G46" i="9"/>
  <c r="H46" i="9"/>
  <c r="I46" i="9"/>
  <c r="J46" i="9"/>
  <c r="K46" i="9"/>
  <c r="L46" i="9"/>
  <c r="M46" i="9"/>
  <c r="A1" i="2"/>
  <c r="W44" i="10"/>
  <c r="W45" i="10"/>
  <c r="E46" i="10"/>
  <c r="F46" i="10"/>
  <c r="G46" i="10"/>
  <c r="H46" i="10"/>
  <c r="I46" i="10"/>
  <c r="J46" i="10"/>
  <c r="K46" i="10"/>
  <c r="L46" i="10"/>
  <c r="M46" i="10"/>
  <c r="D46" i="10"/>
  <c r="O3" i="2" l="1"/>
  <c r="N3" i="2"/>
  <c r="N6" i="2" s="1"/>
  <c r="D37" i="11"/>
  <c r="D18" i="11"/>
  <c r="E3" i="2"/>
  <c r="S46" i="9"/>
  <c r="G3" i="2"/>
  <c r="U46" i="10"/>
  <c r="K3" i="2"/>
  <c r="C3" i="2"/>
  <c r="T46" i="10"/>
  <c r="J3" i="2"/>
  <c r="F3" i="2"/>
  <c r="I3" i="2"/>
  <c r="B3" i="2"/>
  <c r="H3" i="2"/>
  <c r="D3" i="2"/>
  <c r="S46" i="10"/>
  <c r="U47" i="1"/>
  <c r="S47" i="1"/>
  <c r="D436" i="15"/>
  <c r="D588" i="15"/>
  <c r="D797" i="11"/>
  <c r="D721" i="11"/>
  <c r="D645" i="11"/>
  <c r="D569" i="11"/>
  <c r="D493" i="11"/>
  <c r="D417" i="11"/>
  <c r="D341" i="11"/>
  <c r="D265" i="11"/>
  <c r="D189" i="11"/>
  <c r="D113" i="11"/>
  <c r="D18" i="15"/>
  <c r="D778" i="15"/>
  <c r="D759" i="15"/>
  <c r="D721" i="15"/>
  <c r="D702" i="15"/>
  <c r="D683" i="15"/>
  <c r="D645" i="15"/>
  <c r="D626" i="15"/>
  <c r="D607" i="15"/>
  <c r="D550" i="11"/>
  <c r="D398" i="11"/>
  <c r="D170" i="11"/>
  <c r="D360" i="15"/>
  <c r="D284" i="15"/>
  <c r="D56" i="15"/>
  <c r="D740" i="11"/>
  <c r="D664" i="11"/>
  <c r="D588" i="11"/>
  <c r="D512" i="11"/>
  <c r="D436" i="11"/>
  <c r="D360" i="11"/>
  <c r="D284" i="11"/>
  <c r="D208" i="11"/>
  <c r="D132" i="11"/>
  <c r="D56" i="11"/>
  <c r="D740" i="15"/>
  <c r="D664" i="15"/>
  <c r="D569" i="15"/>
  <c r="D550" i="15"/>
  <c r="D531" i="15"/>
  <c r="D493" i="15"/>
  <c r="D474" i="15"/>
  <c r="D455" i="15"/>
  <c r="D778" i="11"/>
  <c r="D702" i="11"/>
  <c r="D626" i="11"/>
  <c r="D474" i="11"/>
  <c r="D322" i="11"/>
  <c r="D246" i="11"/>
  <c r="D94" i="11"/>
  <c r="D208" i="15"/>
  <c r="D132" i="15"/>
  <c r="D759" i="11"/>
  <c r="D683" i="11"/>
  <c r="D607" i="11"/>
  <c r="D531" i="11"/>
  <c r="D455" i="11"/>
  <c r="D379" i="11"/>
  <c r="D303" i="11"/>
  <c r="D227" i="11"/>
  <c r="D151" i="11"/>
  <c r="D75" i="11"/>
  <c r="D512" i="15"/>
  <c r="D417" i="15"/>
  <c r="D398" i="15"/>
  <c r="D379" i="15"/>
  <c r="D341" i="15"/>
  <c r="D322" i="15"/>
  <c r="D303" i="15"/>
  <c r="D265" i="15"/>
  <c r="D246" i="15"/>
  <c r="D227" i="15"/>
  <c r="D189" i="15"/>
  <c r="D170" i="15"/>
  <c r="D151" i="15"/>
  <c r="D113" i="15"/>
  <c r="D94" i="15"/>
  <c r="D75" i="15"/>
  <c r="D37" i="15"/>
  <c r="B6" i="2" l="1"/>
  <c r="W46" i="10"/>
  <c r="Q3" i="2"/>
  <c r="D12" i="2" s="1"/>
  <c r="B9" i="2" l="1"/>
</calcChain>
</file>

<file path=xl/sharedStrings.xml><?xml version="1.0" encoding="utf-8"?>
<sst xmlns="http://schemas.openxmlformats.org/spreadsheetml/2006/main" count="2372" uniqueCount="55">
  <si>
    <t>Arcadian Apple</t>
  </si>
  <si>
    <t>Backcountry Blend</t>
  </si>
  <si>
    <t xml:space="preserve">Mighty Moose Mix </t>
  </si>
  <si>
    <t>Driven Hot Cocoa</t>
  </si>
  <si>
    <t>Prairie Passion Tea</t>
  </si>
  <si>
    <t>Total Items Sold</t>
    <phoneticPr fontId="4" type="noConversion"/>
  </si>
  <si>
    <t>Total Retail Sales</t>
  </si>
  <si>
    <t>Wholesale Amount</t>
  </si>
  <si>
    <t>Total Profit</t>
    <phoneticPr fontId="4" type="noConversion"/>
  </si>
  <si>
    <t>Participant Name</t>
  </si>
  <si>
    <t xml:space="preserve">If more cells are needed please go to "Sales By Participants (2)"                                                                                                           </t>
  </si>
  <si>
    <t>Organization Name:</t>
  </si>
  <si>
    <t xml:space="preserve">If more cells are needed please go to "Sales By Participants (3)"                                                                                                           </t>
  </si>
  <si>
    <t>Sub Total 3</t>
  </si>
  <si>
    <t>Total Participants</t>
  </si>
  <si>
    <t>Order Number</t>
  </si>
  <si>
    <t>Parcel or Pallet</t>
  </si>
  <si>
    <t>Name:</t>
  </si>
  <si>
    <t>This order has been lovingly packed 
and triple checked for accuracy by 
our team.</t>
  </si>
  <si>
    <t xml:space="preserve">Packaged By: </t>
  </si>
  <si>
    <t xml:space="preserve">Prairie Passion Tea </t>
  </si>
  <si>
    <t>Product</t>
  </si>
  <si>
    <t xml:space="preserve">Breakfast Blend K-Cups </t>
  </si>
  <si>
    <t xml:space="preserve">Arcadian Apple </t>
  </si>
  <si>
    <t xml:space="preserve">Chocolate Turtle </t>
  </si>
  <si>
    <t>Mighty Moose Mix</t>
  </si>
  <si>
    <t>Vanilla Hazelnut</t>
  </si>
  <si>
    <t xml:space="preserve">Backcountry Blend </t>
  </si>
  <si>
    <t xml:space="preserve">Highlander Grogg </t>
  </si>
  <si>
    <t>Highlander Grogg</t>
  </si>
  <si>
    <t xml:space="preserve">Driven Hot Cocoa </t>
  </si>
  <si>
    <t>French Roast</t>
  </si>
  <si>
    <t>Copper Kettle</t>
  </si>
  <si>
    <t>Wholesale Price Per Copper Kettle</t>
  </si>
  <si>
    <t>Tax Per Copper Kettle</t>
  </si>
  <si>
    <t>Total Per Copper Kettle</t>
  </si>
  <si>
    <t>Ground</t>
  </si>
  <si>
    <t>3oz</t>
  </si>
  <si>
    <t>12oz</t>
  </si>
  <si>
    <t>16oz</t>
  </si>
  <si>
    <t>Free shipping over 100 Products</t>
  </si>
  <si>
    <t>Retail or Custom Labels</t>
  </si>
  <si>
    <t>Total Quantity Per Product</t>
  </si>
  <si>
    <t>Quantity</t>
  </si>
  <si>
    <t>12 count</t>
  </si>
  <si>
    <t>Whole Bean</t>
  </si>
  <si>
    <t>Total Product Sold</t>
  </si>
  <si>
    <t>Total Profit For Org</t>
  </si>
  <si>
    <t>Scandinvian Blend</t>
  </si>
  <si>
    <t xml:space="preserve">Scandinvian Blend  </t>
  </si>
  <si>
    <t>Sub Total 1</t>
  </si>
  <si>
    <t>Sub Total 2</t>
  </si>
  <si>
    <r>
      <rPr>
        <b/>
        <sz val="12"/>
        <rFont val="Verdana"/>
        <family val="2"/>
      </rPr>
      <t xml:space="preserve">Total Check Made out to Driven </t>
    </r>
    <r>
      <rPr>
        <b/>
        <sz val="11"/>
        <rFont val="Verdana"/>
        <family val="2"/>
      </rPr>
      <t xml:space="preserve">
</t>
    </r>
    <r>
      <rPr>
        <i/>
        <sz val="11"/>
        <rFont val="Verdana"/>
        <family val="2"/>
      </rPr>
      <t>(If order is over 100 items and Tax Exempt)</t>
    </r>
  </si>
  <si>
    <t>Scandinvian Blend Blend</t>
  </si>
  <si>
    <t>Scandinvian Blend Whole Bean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</si>
</sst>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30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10"/>
      <color rgb="FF000000"/>
      <name val="Verdana"/>
      <family val="2"/>
    </font>
    <font>
      <i/>
      <sz val="10"/>
      <name val="Verdana"/>
      <family val="2"/>
    </font>
    <font>
      <sz val="10"/>
      <color indexed="8"/>
      <name val="Verdana"/>
      <family val="2"/>
    </font>
    <font>
      <sz val="11"/>
      <name val="Verdana"/>
      <family val="2"/>
    </font>
    <font>
      <sz val="16"/>
      <name val="Verdana"/>
      <family val="2"/>
    </font>
    <font>
      <sz val="18"/>
      <name val="Verdana"/>
      <family val="2"/>
    </font>
    <font>
      <b/>
      <i/>
      <sz val="10"/>
      <name val="Verdana"/>
      <family val="2"/>
    </font>
    <font>
      <b/>
      <sz val="11"/>
      <name val="Verdana"/>
      <family val="2"/>
    </font>
    <font>
      <b/>
      <i/>
      <sz val="11"/>
      <name val="Verdana"/>
      <family val="2"/>
    </font>
    <font>
      <sz val="11"/>
      <name val="Calibri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24"/>
      <name val="Verdana"/>
      <family val="2"/>
    </font>
    <font>
      <sz val="12"/>
      <color rgb="FFFF0000"/>
      <name val="Verdana"/>
      <family val="2"/>
    </font>
    <font>
      <b/>
      <sz val="10"/>
      <color rgb="FFFF0000"/>
      <name val="Verdana"/>
      <family val="2"/>
    </font>
    <font>
      <sz val="16"/>
      <color rgb="FFFF0000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sz val="14"/>
      <color theme="1"/>
      <name val="Verdana"/>
      <family val="2"/>
    </font>
    <font>
      <i/>
      <sz val="11"/>
      <name val="Verdana"/>
      <family val="2"/>
    </font>
    <font>
      <sz val="16"/>
      <color theme="1"/>
      <name val="Verdana"/>
      <family val="2"/>
    </font>
    <font>
      <i/>
      <sz val="14"/>
      <name val="Verdana"/>
      <family val="2"/>
    </font>
    <font>
      <i/>
      <sz val="16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Protection="0"/>
    <xf numFmtId="0" fontId="2" fillId="0" borderId="0"/>
    <xf numFmtId="44" fontId="2" fillId="0" borderId="0" applyFont="0" applyFill="0" applyBorder="0" applyAlignment="0" applyProtection="0"/>
    <xf numFmtId="0" fontId="15" fillId="0" borderId="0"/>
  </cellStyleXfs>
  <cellXfs count="2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0" borderId="2" xfId="0" applyBorder="1"/>
    <xf numFmtId="0" fontId="0" fillId="2" borderId="2" xfId="0" applyFill="1" applyBorder="1"/>
    <xf numFmtId="0" fontId="0" fillId="0" borderId="4" xfId="0" applyBorder="1"/>
    <xf numFmtId="0" fontId="0" fillId="2" borderId="4" xfId="0" applyFill="1" applyBorder="1"/>
    <xf numFmtId="0" fontId="0" fillId="0" borderId="0" xfId="0" applyAlignment="1">
      <alignment horizontal="center"/>
    </xf>
    <xf numFmtId="44" fontId="0" fillId="2" borderId="1" xfId="0" applyNumberFormat="1" applyFill="1" applyBorder="1" applyAlignment="1">
      <alignment horizontal="right"/>
    </xf>
    <xf numFmtId="4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3" borderId="2" xfId="0" applyFill="1" applyBorder="1"/>
    <xf numFmtId="0" fontId="0" fillId="3" borderId="4" xfId="0" applyFill="1" applyBorder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7" xfId="0" applyBorder="1"/>
    <xf numFmtId="0" fontId="1" fillId="0" borderId="1" xfId="0" applyFont="1" applyBorder="1"/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0" fillId="0" borderId="12" xfId="0" applyBorder="1"/>
    <xf numFmtId="0" fontId="7" fillId="0" borderId="0" xfId="0" applyFont="1" applyAlignment="1">
      <alignment wrapText="1"/>
    </xf>
    <xf numFmtId="0" fontId="7" fillId="0" borderId="0" xfId="0" applyFont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2" fillId="0" borderId="0" xfId="0" applyFont="1"/>
    <xf numFmtId="0" fontId="14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/>
    <xf numFmtId="44" fontId="0" fillId="2" borderId="0" xfId="0" applyNumberFormat="1" applyFill="1" applyAlignment="1">
      <alignment horizontal="right"/>
    </xf>
    <xf numFmtId="44" fontId="0" fillId="0" borderId="0" xfId="0" applyNumberFormat="1" applyAlignment="1">
      <alignment horizontal="right"/>
    </xf>
    <xf numFmtId="0" fontId="1" fillId="4" borderId="4" xfId="0" applyFont="1" applyFill="1" applyBorder="1"/>
    <xf numFmtId="0" fontId="1" fillId="0" borderId="1" xfId="0" applyFont="1" applyBorder="1" applyAlignment="1">
      <alignment horizontal="center" vertical="center"/>
    </xf>
    <xf numFmtId="0" fontId="17" fillId="0" borderId="14" xfId="0" applyFont="1" applyBorder="1"/>
    <xf numFmtId="0" fontId="0" fillId="0" borderId="15" xfId="0" applyBorder="1"/>
    <xf numFmtId="0" fontId="17" fillId="0" borderId="15" xfId="0" applyFont="1" applyBorder="1"/>
    <xf numFmtId="0" fontId="17" fillId="0" borderId="16" xfId="0" applyFont="1" applyBorder="1"/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2" borderId="3" xfId="0" applyFont="1" applyFill="1" applyBorder="1"/>
    <xf numFmtId="0" fontId="21" fillId="0" borderId="1" xfId="0" applyFont="1" applyBorder="1" applyAlignment="1">
      <alignment horizontal="right"/>
    </xf>
    <xf numFmtId="0" fontId="21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" fillId="0" borderId="4" xfId="0" applyFont="1" applyBorder="1"/>
    <xf numFmtId="0" fontId="1" fillId="2" borderId="4" xfId="0" applyFont="1" applyFill="1" applyBorder="1"/>
    <xf numFmtId="0" fontId="0" fillId="0" borderId="13" xfId="0" applyBorder="1"/>
    <xf numFmtId="0" fontId="0" fillId="0" borderId="17" xfId="0" applyBorder="1"/>
    <xf numFmtId="0" fontId="0" fillId="0" borderId="27" xfId="0" applyBorder="1"/>
    <xf numFmtId="0" fontId="0" fillId="0" borderId="7" xfId="0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/>
    <xf numFmtId="0" fontId="13" fillId="0" borderId="0" xfId="0" applyFont="1"/>
    <xf numFmtId="0" fontId="9" fillId="0" borderId="0" xfId="0" applyFont="1"/>
    <xf numFmtId="0" fontId="13" fillId="0" borderId="1" xfId="0" applyFont="1" applyBorder="1"/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3" fillId="2" borderId="23" xfId="4" applyFont="1" applyFill="1" applyBorder="1" applyAlignment="1" applyProtection="1">
      <alignment horizontal="right"/>
      <protection locked="0"/>
    </xf>
    <xf numFmtId="0" fontId="23" fillId="0" borderId="23" xfId="4" applyFont="1" applyBorder="1" applyAlignment="1" applyProtection="1">
      <alignment horizontal="right"/>
      <protection locked="0"/>
    </xf>
    <xf numFmtId="0" fontId="23" fillId="0" borderId="23" xfId="4" applyFont="1" applyBorder="1" applyProtection="1">
      <protection locked="0"/>
    </xf>
    <xf numFmtId="0" fontId="23" fillId="2" borderId="23" xfId="4" applyFont="1" applyFill="1" applyBorder="1" applyProtection="1">
      <protection locked="0"/>
    </xf>
    <xf numFmtId="0" fontId="23" fillId="2" borderId="23" xfId="0" applyFont="1" applyFill="1" applyBorder="1" applyAlignment="1" applyProtection="1">
      <alignment horizontal="right"/>
      <protection locked="0"/>
    </xf>
    <xf numFmtId="0" fontId="23" fillId="0" borderId="23" xfId="0" applyFont="1" applyBorder="1" applyAlignment="1" applyProtection="1">
      <alignment horizontal="right"/>
      <protection locked="0"/>
    </xf>
    <xf numFmtId="0" fontId="25" fillId="0" borderId="28" xfId="0" applyFont="1" applyBorder="1" applyAlignment="1" applyProtection="1">
      <alignment horizontal="right"/>
      <protection locked="0"/>
    </xf>
    <xf numFmtId="0" fontId="23" fillId="0" borderId="23" xfId="0" applyFont="1" applyBorder="1" applyAlignment="1" applyProtection="1">
      <alignment horizontal="left"/>
      <protection locked="0"/>
    </xf>
    <xf numFmtId="0" fontId="23" fillId="2" borderId="23" xfId="0" applyFont="1" applyFill="1" applyBorder="1" applyAlignment="1" applyProtection="1">
      <alignment horizontal="left"/>
      <protection locked="0"/>
    </xf>
    <xf numFmtId="0" fontId="23" fillId="0" borderId="33" xfId="0" applyFont="1" applyBorder="1" applyAlignment="1" applyProtection="1">
      <alignment horizontal="left"/>
      <protection locked="0"/>
    </xf>
    <xf numFmtId="0" fontId="23" fillId="0" borderId="6" xfId="0" applyFont="1" applyBorder="1" applyAlignment="1" applyProtection="1">
      <alignment horizontal="left"/>
      <protection locked="0"/>
    </xf>
    <xf numFmtId="0" fontId="23" fillId="2" borderId="2" xfId="0" applyFont="1" applyFill="1" applyBorder="1" applyProtection="1">
      <protection locked="0"/>
    </xf>
    <xf numFmtId="0" fontId="23" fillId="0" borderId="2" xfId="0" applyFont="1" applyBorder="1" applyProtection="1">
      <protection locked="0"/>
    </xf>
    <xf numFmtId="0" fontId="23" fillId="0" borderId="35" xfId="0" applyFont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left"/>
      <protection locked="0"/>
    </xf>
    <xf numFmtId="0" fontId="23" fillId="2" borderId="1" xfId="0" applyFont="1" applyFill="1" applyBorder="1" applyProtection="1">
      <protection locked="0"/>
    </xf>
    <xf numFmtId="0" fontId="23" fillId="0" borderId="1" xfId="0" applyFont="1" applyBorder="1" applyProtection="1">
      <protection locked="0"/>
    </xf>
    <xf numFmtId="0" fontId="5" fillId="2" borderId="23" xfId="0" applyFont="1" applyFill="1" applyBorder="1"/>
    <xf numFmtId="0" fontId="17" fillId="2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23" fillId="12" borderId="22" xfId="0" applyFont="1" applyFill="1" applyBorder="1"/>
    <xf numFmtId="44" fontId="23" fillId="12" borderId="23" xfId="1" applyFont="1" applyFill="1" applyBorder="1"/>
    <xf numFmtId="44" fontId="23" fillId="12" borderId="24" xfId="0" applyNumberFormat="1" applyFont="1" applyFill="1" applyBorder="1"/>
    <xf numFmtId="0" fontId="23" fillId="12" borderId="9" xfId="0" applyFont="1" applyFill="1" applyBorder="1"/>
    <xf numFmtId="44" fontId="23" fillId="12" borderId="2" xfId="1" applyFont="1" applyFill="1" applyBorder="1"/>
    <xf numFmtId="44" fontId="23" fillId="12" borderId="34" xfId="0" applyNumberFormat="1" applyFont="1" applyFill="1" applyBorder="1"/>
    <xf numFmtId="0" fontId="5" fillId="12" borderId="23" xfId="0" applyFont="1" applyFill="1" applyBorder="1"/>
    <xf numFmtId="44" fontId="5" fillId="12" borderId="23" xfId="1" applyFont="1" applyFill="1" applyBorder="1"/>
    <xf numFmtId="44" fontId="5" fillId="12" borderId="24" xfId="1" applyFont="1" applyFill="1" applyBorder="1"/>
    <xf numFmtId="0" fontId="0" fillId="2" borderId="13" xfId="0" applyFill="1" applyBorder="1" applyAlignment="1">
      <alignment horizontal="center"/>
    </xf>
    <xf numFmtId="0" fontId="0" fillId="2" borderId="13" xfId="0" applyFill="1" applyBorder="1"/>
    <xf numFmtId="0" fontId="23" fillId="2" borderId="23" xfId="0" applyFont="1" applyFill="1" applyBorder="1" applyProtection="1">
      <protection locked="0"/>
    </xf>
    <xf numFmtId="0" fontId="23" fillId="0" borderId="23" xfId="0" applyFont="1" applyBorder="1" applyProtection="1">
      <protection locked="0"/>
    </xf>
    <xf numFmtId="0" fontId="23" fillId="12" borderId="23" xfId="0" applyFont="1" applyFill="1" applyBorder="1"/>
    <xf numFmtId="0" fontId="23" fillId="0" borderId="2" xfId="0" applyFont="1" applyBorder="1" applyAlignment="1" applyProtection="1">
      <alignment horizontal="left"/>
      <protection locked="0"/>
    </xf>
    <xf numFmtId="0" fontId="23" fillId="3" borderId="2" xfId="0" applyFont="1" applyFill="1" applyBorder="1" applyProtection="1">
      <protection locked="0"/>
    </xf>
    <xf numFmtId="0" fontId="23" fillId="12" borderId="2" xfId="0" applyFont="1" applyFill="1" applyBorder="1"/>
    <xf numFmtId="44" fontId="23" fillId="12" borderId="27" xfId="0" applyNumberFormat="1" applyFont="1" applyFill="1" applyBorder="1"/>
    <xf numFmtId="0" fontId="23" fillId="0" borderId="4" xfId="0" applyFont="1" applyBorder="1" applyAlignment="1" applyProtection="1">
      <alignment horizontal="left"/>
      <protection locked="0"/>
    </xf>
    <xf numFmtId="0" fontId="23" fillId="2" borderId="4" xfId="0" applyFont="1" applyFill="1" applyBorder="1" applyProtection="1">
      <protection locked="0"/>
    </xf>
    <xf numFmtId="0" fontId="23" fillId="0" borderId="4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2" borderId="4" xfId="0" applyFont="1" applyFill="1" applyBorder="1" applyProtection="1">
      <protection locked="0"/>
    </xf>
    <xf numFmtId="0" fontId="10" fillId="12" borderId="2" xfId="0" applyFont="1" applyFill="1" applyBorder="1"/>
    <xf numFmtId="44" fontId="10" fillId="12" borderId="2" xfId="1" applyFont="1" applyFill="1" applyBorder="1"/>
    <xf numFmtId="44" fontId="2" fillId="7" borderId="9" xfId="0" applyNumberFormat="1" applyFont="1" applyFill="1" applyBorder="1"/>
    <xf numFmtId="0" fontId="10" fillId="2" borderId="2" xfId="0" applyFont="1" applyFill="1" applyBorder="1" applyProtection="1">
      <protection locked="0"/>
    </xf>
    <xf numFmtId="0" fontId="10" fillId="0" borderId="2" xfId="0" applyFont="1" applyBorder="1" applyProtection="1">
      <protection locked="0"/>
    </xf>
    <xf numFmtId="0" fontId="27" fillId="10" borderId="28" xfId="2" applyFont="1" applyFill="1" applyBorder="1" applyProtection="1">
      <protection locked="0"/>
    </xf>
    <xf numFmtId="0" fontId="27" fillId="0" borderId="28" xfId="2" applyFont="1" applyBorder="1" applyProtection="1">
      <protection locked="0"/>
    </xf>
    <xf numFmtId="0" fontId="10" fillId="2" borderId="23" xfId="0" applyFont="1" applyFill="1" applyBorder="1" applyProtection="1">
      <protection locked="0"/>
    </xf>
    <xf numFmtId="0" fontId="10" fillId="0" borderId="23" xfId="0" applyFont="1" applyBorder="1" applyProtection="1">
      <protection locked="0"/>
    </xf>
    <xf numFmtId="0" fontId="10" fillId="12" borderId="23" xfId="0" applyFont="1" applyFill="1" applyBorder="1"/>
    <xf numFmtId="44" fontId="10" fillId="12" borderId="23" xfId="1" applyFont="1" applyFill="1" applyBorder="1"/>
    <xf numFmtId="44" fontId="10" fillId="12" borderId="24" xfId="1" applyFont="1" applyFill="1" applyBorder="1"/>
    <xf numFmtId="0" fontId="27" fillId="10" borderId="38" xfId="2" applyFont="1" applyFill="1" applyBorder="1" applyProtection="1">
      <protection locked="0"/>
    </xf>
    <xf numFmtId="0" fontId="10" fillId="12" borderId="10" xfId="0" applyFont="1" applyFill="1" applyBorder="1"/>
    <xf numFmtId="44" fontId="10" fillId="12" borderId="10" xfId="1" applyFont="1" applyFill="1" applyBorder="1"/>
    <xf numFmtId="44" fontId="10" fillId="12" borderId="39" xfId="1" applyFont="1" applyFill="1" applyBorder="1"/>
    <xf numFmtId="0" fontId="27" fillId="10" borderId="41" xfId="2" applyFont="1" applyFill="1" applyBorder="1" applyProtection="1">
      <protection locked="0"/>
    </xf>
    <xf numFmtId="0" fontId="27" fillId="0" borderId="42" xfId="2" applyFont="1" applyBorder="1" applyProtection="1">
      <protection locked="0"/>
    </xf>
    <xf numFmtId="0" fontId="10" fillId="2" borderId="8" xfId="0" applyFont="1" applyFill="1" applyBorder="1" applyProtection="1">
      <protection locked="0"/>
    </xf>
    <xf numFmtId="0" fontId="10" fillId="0" borderId="8" xfId="0" applyFont="1" applyBorder="1" applyProtection="1">
      <protection locked="0"/>
    </xf>
    <xf numFmtId="0" fontId="10" fillId="12" borderId="8" xfId="0" applyFont="1" applyFill="1" applyBorder="1"/>
    <xf numFmtId="44" fontId="10" fillId="12" borderId="8" xfId="1" applyFont="1" applyFill="1" applyBorder="1"/>
    <xf numFmtId="44" fontId="10" fillId="12" borderId="30" xfId="1" applyFont="1" applyFill="1" applyBorder="1"/>
    <xf numFmtId="0" fontId="27" fillId="10" borderId="46" xfId="2" applyFont="1" applyFill="1" applyBorder="1" applyProtection="1">
      <protection locked="0"/>
    </xf>
    <xf numFmtId="0" fontId="27" fillId="0" borderId="47" xfId="2" applyFont="1" applyBorder="1" applyProtection="1">
      <protection locked="0"/>
    </xf>
    <xf numFmtId="0" fontId="10" fillId="2" borderId="10" xfId="0" applyFont="1" applyFill="1" applyBorder="1" applyProtection="1">
      <protection locked="0"/>
    </xf>
    <xf numFmtId="0" fontId="10" fillId="0" borderId="10" xfId="0" applyFont="1" applyBorder="1" applyProtection="1">
      <protection locked="0"/>
    </xf>
    <xf numFmtId="44" fontId="10" fillId="12" borderId="34" xfId="1" applyFont="1" applyFill="1" applyBorder="1"/>
    <xf numFmtId="0" fontId="27" fillId="10" borderId="49" xfId="2" applyFont="1" applyFill="1" applyBorder="1" applyProtection="1">
      <protection locked="0"/>
    </xf>
    <xf numFmtId="0" fontId="27" fillId="0" borderId="15" xfId="2" applyFont="1" applyBorder="1" applyProtection="1">
      <protection locked="0"/>
    </xf>
    <xf numFmtId="0" fontId="10" fillId="2" borderId="6" xfId="0" applyFont="1" applyFill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12" borderId="6" xfId="0" applyFont="1" applyFill="1" applyBorder="1"/>
    <xf numFmtId="44" fontId="10" fillId="12" borderId="6" xfId="1" applyFont="1" applyFill="1" applyBorder="1"/>
    <xf numFmtId="44" fontId="10" fillId="12" borderId="32" xfId="1" applyFont="1" applyFill="1" applyBorder="1"/>
    <xf numFmtId="0" fontId="27" fillId="10" borderId="15" xfId="2" applyFont="1" applyFill="1" applyBorder="1" applyProtection="1">
      <protection locked="0"/>
    </xf>
    <xf numFmtId="0" fontId="27" fillId="10" borderId="42" xfId="2" applyFont="1" applyFill="1" applyBorder="1" applyProtection="1">
      <protection locked="0"/>
    </xf>
    <xf numFmtId="0" fontId="10" fillId="3" borderId="2" xfId="0" applyFont="1" applyFill="1" applyBorder="1" applyProtection="1">
      <protection locked="0"/>
    </xf>
    <xf numFmtId="0" fontId="27" fillId="10" borderId="47" xfId="2" applyFont="1" applyFill="1" applyBorder="1" applyProtection="1">
      <protection locked="0"/>
    </xf>
    <xf numFmtId="44" fontId="1" fillId="7" borderId="26" xfId="1" applyFont="1" applyFill="1" applyBorder="1"/>
    <xf numFmtId="0" fontId="10" fillId="0" borderId="50" xfId="0" applyFont="1" applyBorder="1" applyProtection="1">
      <protection locked="0"/>
    </xf>
    <xf numFmtId="0" fontId="10" fillId="0" borderId="51" xfId="0" applyFont="1" applyBorder="1" applyProtection="1">
      <protection locked="0"/>
    </xf>
    <xf numFmtId="0" fontId="16" fillId="2" borderId="23" xfId="0" applyFont="1" applyFill="1" applyBorder="1"/>
    <xf numFmtId="0" fontId="16" fillId="12" borderId="23" xfId="0" applyFont="1" applyFill="1" applyBorder="1"/>
    <xf numFmtId="44" fontId="16" fillId="12" borderId="23" xfId="1" applyFont="1" applyFill="1" applyBorder="1"/>
    <xf numFmtId="44" fontId="16" fillId="12" borderId="24" xfId="1" applyFont="1" applyFill="1" applyBorder="1"/>
    <xf numFmtId="0" fontId="23" fillId="2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8" fillId="0" borderId="0" xfId="0" applyFont="1"/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9" borderId="0" xfId="0" applyFont="1" applyFill="1" applyAlignment="1">
      <alignment horizontal="center" vertical="center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7" fillId="12" borderId="30" xfId="0" applyFont="1" applyFill="1" applyBorder="1" applyAlignment="1">
      <alignment horizontal="center" vertical="center"/>
    </xf>
    <xf numFmtId="0" fontId="17" fillId="12" borderId="3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indent="12"/>
    </xf>
    <xf numFmtId="0" fontId="5" fillId="3" borderId="11" xfId="0" applyFont="1" applyFill="1" applyBorder="1" applyAlignment="1">
      <alignment horizontal="left" vertical="center" indent="12"/>
    </xf>
    <xf numFmtId="0" fontId="5" fillId="3" borderId="12" xfId="0" applyFont="1" applyFill="1" applyBorder="1" applyAlignment="1">
      <alignment horizontal="left" vertical="center" indent="12"/>
    </xf>
    <xf numFmtId="0" fontId="5" fillId="3" borderId="9" xfId="0" applyFont="1" applyFill="1" applyBorder="1" applyAlignment="1">
      <alignment horizontal="left" vertical="center" indent="12"/>
    </xf>
    <xf numFmtId="0" fontId="23" fillId="3" borderId="29" xfId="0" applyFont="1" applyFill="1" applyBorder="1" applyAlignment="1" applyProtection="1">
      <alignment horizontal="center" vertical="top"/>
      <protection locked="0"/>
    </xf>
    <xf numFmtId="0" fontId="23" fillId="3" borderId="25" xfId="0" applyFont="1" applyFill="1" applyBorder="1" applyAlignment="1" applyProtection="1">
      <alignment horizontal="center" vertical="top"/>
      <protection locked="0"/>
    </xf>
    <xf numFmtId="0" fontId="23" fillId="3" borderId="26" xfId="0" applyFont="1" applyFill="1" applyBorder="1" applyAlignment="1" applyProtection="1">
      <alignment horizontal="center" vertical="top"/>
      <protection locked="0"/>
    </xf>
    <xf numFmtId="0" fontId="22" fillId="0" borderId="31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3" fillId="0" borderId="20" xfId="4" applyFont="1" applyBorder="1" applyAlignment="1" applyProtection="1">
      <alignment horizontal="center"/>
      <protection locked="0"/>
    </xf>
    <xf numFmtId="0" fontId="23" fillId="0" borderId="21" xfId="4" applyFont="1" applyBorder="1" applyAlignment="1" applyProtection="1">
      <alignment horizontal="center"/>
      <protection locked="0"/>
    </xf>
    <xf numFmtId="0" fontId="23" fillId="0" borderId="22" xfId="4" applyFont="1" applyBorder="1" applyAlignment="1" applyProtection="1">
      <alignment horizontal="center"/>
      <protection locked="0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23" fillId="0" borderId="20" xfId="0" applyFont="1" applyBorder="1" applyAlignment="1" applyProtection="1">
      <alignment horizontal="center"/>
      <protection locked="0"/>
    </xf>
    <xf numFmtId="0" fontId="23" fillId="0" borderId="21" xfId="0" applyFont="1" applyBorder="1" applyAlignment="1" applyProtection="1">
      <alignment horizontal="center"/>
      <protection locked="0"/>
    </xf>
    <xf numFmtId="0" fontId="23" fillId="0" borderId="22" xfId="0" applyFont="1" applyBorder="1" applyAlignment="1" applyProtection="1">
      <alignment horizontal="center"/>
      <protection locked="0"/>
    </xf>
    <xf numFmtId="0" fontId="1" fillId="7" borderId="19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10" fillId="0" borderId="20" xfId="4" applyFont="1" applyBorder="1" applyAlignment="1" applyProtection="1">
      <alignment horizontal="center"/>
      <protection locked="0"/>
    </xf>
    <xf numFmtId="0" fontId="10" fillId="0" borderId="21" xfId="4" applyFont="1" applyBorder="1" applyAlignment="1" applyProtection="1">
      <alignment horizontal="center"/>
      <protection locked="0"/>
    </xf>
    <xf numFmtId="0" fontId="10" fillId="0" borderId="38" xfId="4" applyFont="1" applyBorder="1" applyAlignment="1" applyProtection="1">
      <alignment horizontal="center"/>
      <protection locked="0"/>
    </xf>
    <xf numFmtId="0" fontId="10" fillId="0" borderId="22" xfId="4" applyFont="1" applyBorder="1" applyAlignment="1" applyProtection="1">
      <alignment horizontal="center"/>
      <protection locked="0"/>
    </xf>
    <xf numFmtId="0" fontId="10" fillId="0" borderId="40" xfId="4" applyFont="1" applyBorder="1" applyAlignment="1" applyProtection="1">
      <alignment horizontal="center"/>
      <protection locked="0"/>
    </xf>
    <xf numFmtId="0" fontId="10" fillId="0" borderId="36" xfId="4" applyFont="1" applyBorder="1" applyAlignment="1" applyProtection="1">
      <alignment horizontal="center"/>
      <protection locked="0"/>
    </xf>
    <xf numFmtId="0" fontId="10" fillId="0" borderId="37" xfId="4" applyFont="1" applyBorder="1" applyAlignment="1" applyProtection="1">
      <alignment horizontal="center"/>
      <protection locked="0"/>
    </xf>
    <xf numFmtId="0" fontId="10" fillId="0" borderId="48" xfId="4" applyFont="1" applyBorder="1" applyAlignment="1" applyProtection="1">
      <alignment horizontal="center"/>
      <protection locked="0"/>
    </xf>
    <xf numFmtId="0" fontId="10" fillId="0" borderId="0" xfId="4" applyFont="1" applyAlignment="1" applyProtection="1">
      <alignment horizontal="center"/>
      <protection locked="0"/>
    </xf>
    <xf numFmtId="0" fontId="10" fillId="0" borderId="11" xfId="4" applyFont="1" applyBorder="1" applyAlignment="1" applyProtection="1">
      <alignment horizontal="center"/>
      <protection locked="0"/>
    </xf>
    <xf numFmtId="0" fontId="10" fillId="0" borderId="43" xfId="4" applyFont="1" applyBorder="1" applyAlignment="1" applyProtection="1">
      <alignment horizontal="center"/>
      <protection locked="0"/>
    </xf>
    <xf numFmtId="0" fontId="10" fillId="0" borderId="44" xfId="4" applyFont="1" applyBorder="1" applyAlignment="1" applyProtection="1">
      <alignment horizontal="center"/>
      <protection locked="0"/>
    </xf>
    <xf numFmtId="0" fontId="10" fillId="0" borderId="46" xfId="4" applyFont="1" applyBorder="1" applyAlignment="1" applyProtection="1">
      <alignment horizontal="center"/>
      <protection locked="0"/>
    </xf>
    <xf numFmtId="0" fontId="16" fillId="8" borderId="20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center"/>
    </xf>
    <xf numFmtId="0" fontId="16" fillId="8" borderId="22" xfId="0" applyFont="1" applyFill="1" applyBorder="1" applyAlignment="1">
      <alignment horizontal="center"/>
    </xf>
    <xf numFmtId="0" fontId="10" fillId="0" borderId="45" xfId="4" applyFont="1" applyBorder="1" applyAlignment="1" applyProtection="1">
      <alignment horizontal="center"/>
      <protection locked="0"/>
    </xf>
    <xf numFmtId="0" fontId="10" fillId="0" borderId="49" xfId="4" applyFont="1" applyBorder="1" applyAlignment="1" applyProtection="1">
      <alignment horizontal="center"/>
      <protection locked="0"/>
    </xf>
    <xf numFmtId="0" fontId="10" fillId="0" borderId="41" xfId="4" applyFont="1" applyBorder="1" applyAlignment="1" applyProtection="1">
      <alignment horizontal="center"/>
      <protection locked="0"/>
    </xf>
    <xf numFmtId="0" fontId="18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23" fillId="9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44" fontId="16" fillId="5" borderId="0" xfId="0" applyNumberFormat="1" applyFont="1" applyFill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44" fontId="5" fillId="6" borderId="0" xfId="1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Currency" xfId="1" builtinId="4"/>
    <cellStyle name="Currency 2" xfId="5" xr:uid="{06484822-751D-4E43-9C30-424A2A7D3673}"/>
    <cellStyle name="Normal" xfId="0" builtinId="0"/>
    <cellStyle name="Normal 2" xfId="2" xr:uid="{58DF2A84-E128-47F2-A499-2805029594E6}"/>
    <cellStyle name="Normal 3" xfId="3" xr:uid="{352A2B37-9547-4150-B253-312804A3D4A5}"/>
    <cellStyle name="Normal 4" xfId="4" xr:uid="{956032E7-BC86-48EA-9D4C-01CBC6B0A826}"/>
    <cellStyle name="Normal 5" xfId="6" xr:uid="{9B33BCDF-24D4-4FA5-A115-53A2682D8CA3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F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1749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1"/>
    </sheetView>
  </sheetViews>
  <sheetFormatPr defaultColWidth="1" defaultRowHeight="12.75" x14ac:dyDescent="0.2"/>
  <cols>
    <col min="1" max="1" width="16.875" style="26" bestFit="1" customWidth="1"/>
    <col min="2" max="2" width="6.875" style="26" bestFit="1" customWidth="1"/>
    <col min="3" max="3" width="6" style="26" bestFit="1" customWidth="1"/>
    <col min="4" max="4" width="13.375" style="2" bestFit="1" customWidth="1"/>
    <col min="5" max="5" width="14.125" style="1" customWidth="1"/>
    <col min="6" max="6" width="8.375" style="2" bestFit="1" customWidth="1"/>
    <col min="7" max="7" width="12.125" style="1" bestFit="1" customWidth="1"/>
    <col min="8" max="8" width="10.25" style="2" bestFit="1" customWidth="1"/>
    <col min="9" max="9" width="11.25" style="1" bestFit="1" customWidth="1"/>
    <col min="10" max="10" width="10.875" style="2" bestFit="1" customWidth="1"/>
    <col min="11" max="11" width="9" style="1" bestFit="1" customWidth="1"/>
    <col min="12" max="12" width="7.625" style="2" bestFit="1" customWidth="1"/>
    <col min="13" max="13" width="13.125" style="1" customWidth="1"/>
    <col min="14" max="14" width="7.875" style="2" bestFit="1" customWidth="1"/>
    <col min="15" max="15" width="8.125" style="1" customWidth="1"/>
    <col min="16" max="16" width="10.25" style="2" customWidth="1"/>
    <col min="17" max="17" width="0.125" style="3" hidden="1" customWidth="1"/>
    <col min="18" max="18" width="9.375" style="2" hidden="1" customWidth="1"/>
    <col min="19" max="19" width="7.75" style="2" customWidth="1"/>
    <col min="20" max="21" width="17.375" style="2" customWidth="1"/>
    <col min="22" max="22" width="17.375" style="52" customWidth="1"/>
    <col min="23" max="112" width="1" style="57" customWidth="1"/>
    <col min="113" max="113" width="1" style="18" customWidth="1"/>
    <col min="114" max="257" width="1" style="1" customWidth="1"/>
    <col min="258" max="16384" width="1" style="1"/>
  </cols>
  <sheetData>
    <row r="1" spans="1:113" s="12" customFormat="1" ht="45" x14ac:dyDescent="0.2">
      <c r="A1" s="177" t="s">
        <v>11</v>
      </c>
      <c r="B1" s="178"/>
      <c r="C1" s="179"/>
      <c r="D1" s="85" t="s">
        <v>48</v>
      </c>
      <c r="E1" s="86" t="s">
        <v>49</v>
      </c>
      <c r="F1" s="85" t="s">
        <v>31</v>
      </c>
      <c r="G1" s="86" t="s">
        <v>28</v>
      </c>
      <c r="H1" s="85" t="s">
        <v>26</v>
      </c>
      <c r="I1" s="86" t="s">
        <v>24</v>
      </c>
      <c r="J1" s="85" t="s">
        <v>22</v>
      </c>
      <c r="K1" s="86" t="s">
        <v>20</v>
      </c>
      <c r="L1" s="85" t="s">
        <v>30</v>
      </c>
      <c r="M1" s="86" t="s">
        <v>27</v>
      </c>
      <c r="N1" s="85" t="s">
        <v>25</v>
      </c>
      <c r="O1" s="86" t="s">
        <v>32</v>
      </c>
      <c r="P1" s="85" t="s">
        <v>0</v>
      </c>
      <c r="Q1" s="65"/>
      <c r="R1" s="66"/>
      <c r="S1" s="169" t="s">
        <v>5</v>
      </c>
      <c r="T1" s="169" t="s">
        <v>6</v>
      </c>
      <c r="U1" s="169" t="s">
        <v>7</v>
      </c>
      <c r="V1" s="171" t="s">
        <v>8</v>
      </c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5"/>
    </row>
    <row r="2" spans="1:113" ht="15.75" thickBot="1" x14ac:dyDescent="0.25">
      <c r="A2" s="180" t="s">
        <v>9</v>
      </c>
      <c r="B2" s="181"/>
      <c r="C2" s="182"/>
      <c r="D2" s="87" t="s">
        <v>36</v>
      </c>
      <c r="E2" s="88" t="s">
        <v>45</v>
      </c>
      <c r="F2" s="87" t="s">
        <v>36</v>
      </c>
      <c r="G2" s="89" t="s">
        <v>36</v>
      </c>
      <c r="H2" s="87" t="s">
        <v>36</v>
      </c>
      <c r="I2" s="89" t="s">
        <v>36</v>
      </c>
      <c r="J2" s="87" t="s">
        <v>44</v>
      </c>
      <c r="K2" s="89" t="s">
        <v>37</v>
      </c>
      <c r="L2" s="87" t="s">
        <v>38</v>
      </c>
      <c r="M2" s="89" t="s">
        <v>39</v>
      </c>
      <c r="N2" s="87" t="s">
        <v>39</v>
      </c>
      <c r="O2" s="89" t="s">
        <v>39</v>
      </c>
      <c r="P2" s="87" t="s">
        <v>39</v>
      </c>
      <c r="Q2" s="50"/>
      <c r="R2" s="51"/>
      <c r="S2" s="170"/>
      <c r="T2" s="170"/>
      <c r="U2" s="170"/>
      <c r="V2" s="172"/>
    </row>
    <row r="3" spans="1:113" ht="30" customHeight="1" thickBot="1" x14ac:dyDescent="0.3">
      <c r="A3" s="183"/>
      <c r="B3" s="184"/>
      <c r="C3" s="185"/>
      <c r="D3" s="67"/>
      <c r="E3" s="68"/>
      <c r="F3" s="67"/>
      <c r="G3" s="68"/>
      <c r="H3" s="67"/>
      <c r="I3" s="68"/>
      <c r="J3" s="67"/>
      <c r="K3" s="68"/>
      <c r="L3" s="67"/>
      <c r="M3" s="68"/>
      <c r="N3" s="67"/>
      <c r="O3" s="68"/>
      <c r="P3" s="67"/>
      <c r="Q3" s="69"/>
      <c r="R3" s="70"/>
      <c r="S3" s="90">
        <f>SUM(D3:R3)</f>
        <v>0</v>
      </c>
      <c r="T3" s="91">
        <f>(SUM(D3:P3)*20)</f>
        <v>0</v>
      </c>
      <c r="U3" s="91">
        <f>(SUM(D3:P3)*12)</f>
        <v>0</v>
      </c>
      <c r="V3" s="92">
        <f>(SUM(D3:P3)*8)</f>
        <v>0</v>
      </c>
    </row>
    <row r="4" spans="1:113" ht="30" customHeight="1" thickBot="1" x14ac:dyDescent="0.3">
      <c r="A4" s="183"/>
      <c r="B4" s="184"/>
      <c r="C4" s="185"/>
      <c r="D4" s="67"/>
      <c r="E4" s="68"/>
      <c r="F4" s="67"/>
      <c r="G4" s="68"/>
      <c r="H4" s="67"/>
      <c r="I4" s="68"/>
      <c r="J4" s="67"/>
      <c r="K4" s="68"/>
      <c r="L4" s="67"/>
      <c r="M4" s="68"/>
      <c r="N4" s="67"/>
      <c r="O4" s="68"/>
      <c r="P4" s="67"/>
      <c r="Q4" s="69"/>
      <c r="R4" s="70"/>
      <c r="S4" s="90">
        <f t="shared" ref="S4:S46" si="0">SUM(D4:R4)</f>
        <v>0</v>
      </c>
      <c r="T4" s="91">
        <f t="shared" ref="T4:T46" si="1">(SUM(D4:P4)*20)</f>
        <v>0</v>
      </c>
      <c r="U4" s="91">
        <f t="shared" ref="U4:U46" si="2">(SUM(D4:P4)*12)</f>
        <v>0</v>
      </c>
      <c r="V4" s="92">
        <f t="shared" ref="V4:V46" si="3">(SUM(D4:P4)*8)</f>
        <v>0</v>
      </c>
    </row>
    <row r="5" spans="1:113" ht="30" customHeight="1" thickBot="1" x14ac:dyDescent="0.3">
      <c r="A5" s="183"/>
      <c r="B5" s="184"/>
      <c r="C5" s="185"/>
      <c r="D5" s="67"/>
      <c r="E5" s="68"/>
      <c r="F5" s="67"/>
      <c r="G5" s="68"/>
      <c r="H5" s="67"/>
      <c r="I5" s="68"/>
      <c r="J5" s="67"/>
      <c r="K5" s="68"/>
      <c r="L5" s="67"/>
      <c r="M5" s="68"/>
      <c r="N5" s="67"/>
      <c r="O5" s="68"/>
      <c r="P5" s="67"/>
      <c r="Q5" s="69"/>
      <c r="R5" s="70"/>
      <c r="S5" s="90">
        <f t="shared" si="0"/>
        <v>0</v>
      </c>
      <c r="T5" s="91">
        <f t="shared" si="1"/>
        <v>0</v>
      </c>
      <c r="U5" s="91">
        <f t="shared" si="2"/>
        <v>0</v>
      </c>
      <c r="V5" s="92">
        <f t="shared" si="3"/>
        <v>0</v>
      </c>
    </row>
    <row r="6" spans="1:113" ht="30" customHeight="1" thickBot="1" x14ac:dyDescent="0.3">
      <c r="A6" s="183"/>
      <c r="B6" s="184"/>
      <c r="C6" s="185"/>
      <c r="D6" s="67"/>
      <c r="E6" s="68"/>
      <c r="F6" s="67"/>
      <c r="G6" s="68"/>
      <c r="H6" s="67"/>
      <c r="I6" s="68"/>
      <c r="J6" s="67"/>
      <c r="K6" s="68"/>
      <c r="L6" s="67"/>
      <c r="M6" s="68"/>
      <c r="N6" s="67"/>
      <c r="O6" s="68"/>
      <c r="P6" s="67"/>
      <c r="Q6" s="69"/>
      <c r="R6" s="70"/>
      <c r="S6" s="90">
        <f t="shared" si="0"/>
        <v>0</v>
      </c>
      <c r="T6" s="91">
        <f t="shared" si="1"/>
        <v>0</v>
      </c>
      <c r="U6" s="91">
        <f t="shared" si="2"/>
        <v>0</v>
      </c>
      <c r="V6" s="92">
        <f t="shared" si="3"/>
        <v>0</v>
      </c>
    </row>
    <row r="7" spans="1:113" ht="30" customHeight="1" thickBot="1" x14ac:dyDescent="0.3">
      <c r="A7" s="183"/>
      <c r="B7" s="184"/>
      <c r="C7" s="185"/>
      <c r="D7" s="67"/>
      <c r="E7" s="68"/>
      <c r="F7" s="67"/>
      <c r="G7" s="68"/>
      <c r="H7" s="67"/>
      <c r="I7" s="68"/>
      <c r="J7" s="67"/>
      <c r="K7" s="68"/>
      <c r="L7" s="67"/>
      <c r="M7" s="68"/>
      <c r="N7" s="67"/>
      <c r="O7" s="68"/>
      <c r="P7" s="67"/>
      <c r="Q7" s="69"/>
      <c r="R7" s="70"/>
      <c r="S7" s="90">
        <f t="shared" si="0"/>
        <v>0</v>
      </c>
      <c r="T7" s="91">
        <f t="shared" si="1"/>
        <v>0</v>
      </c>
      <c r="U7" s="91">
        <f t="shared" si="2"/>
        <v>0</v>
      </c>
      <c r="V7" s="92">
        <f t="shared" si="3"/>
        <v>0</v>
      </c>
    </row>
    <row r="8" spans="1:113" ht="30" customHeight="1" thickBot="1" x14ac:dyDescent="0.3">
      <c r="A8" s="183"/>
      <c r="B8" s="184"/>
      <c r="C8" s="185"/>
      <c r="D8" s="67"/>
      <c r="E8" s="68"/>
      <c r="F8" s="67"/>
      <c r="G8" s="68"/>
      <c r="H8" s="67"/>
      <c r="I8" s="68"/>
      <c r="J8" s="67"/>
      <c r="K8" s="68"/>
      <c r="L8" s="67"/>
      <c r="M8" s="68"/>
      <c r="N8" s="67"/>
      <c r="O8" s="68"/>
      <c r="P8" s="67"/>
      <c r="Q8" s="69"/>
      <c r="R8" s="70"/>
      <c r="S8" s="90">
        <f t="shared" si="0"/>
        <v>0</v>
      </c>
      <c r="T8" s="91">
        <f t="shared" si="1"/>
        <v>0</v>
      </c>
      <c r="U8" s="91">
        <f t="shared" si="2"/>
        <v>0</v>
      </c>
      <c r="V8" s="92">
        <f t="shared" si="3"/>
        <v>0</v>
      </c>
    </row>
    <row r="9" spans="1:113" ht="30" customHeight="1" thickBot="1" x14ac:dyDescent="0.3">
      <c r="A9" s="183"/>
      <c r="B9" s="184"/>
      <c r="C9" s="185"/>
      <c r="D9" s="67"/>
      <c r="E9" s="68"/>
      <c r="F9" s="67"/>
      <c r="G9" s="68"/>
      <c r="H9" s="67"/>
      <c r="I9" s="68"/>
      <c r="J9" s="67"/>
      <c r="K9" s="68"/>
      <c r="L9" s="67"/>
      <c r="M9" s="68"/>
      <c r="N9" s="67"/>
      <c r="O9" s="68"/>
      <c r="P9" s="67"/>
      <c r="Q9" s="69"/>
      <c r="R9" s="70"/>
      <c r="S9" s="90">
        <f t="shared" si="0"/>
        <v>0</v>
      </c>
      <c r="T9" s="91">
        <f t="shared" si="1"/>
        <v>0</v>
      </c>
      <c r="U9" s="91">
        <f t="shared" si="2"/>
        <v>0</v>
      </c>
      <c r="V9" s="92">
        <f t="shared" si="3"/>
        <v>0</v>
      </c>
    </row>
    <row r="10" spans="1:113" ht="30" customHeight="1" thickBot="1" x14ac:dyDescent="0.3">
      <c r="A10" s="183"/>
      <c r="B10" s="184"/>
      <c r="C10" s="185"/>
      <c r="D10" s="67"/>
      <c r="E10" s="68"/>
      <c r="F10" s="67"/>
      <c r="G10" s="68"/>
      <c r="H10" s="67"/>
      <c r="I10" s="68"/>
      <c r="J10" s="67"/>
      <c r="K10" s="68"/>
      <c r="L10" s="67"/>
      <c r="M10" s="68"/>
      <c r="N10" s="67"/>
      <c r="O10" s="68"/>
      <c r="P10" s="67"/>
      <c r="Q10" s="69"/>
      <c r="R10" s="70"/>
      <c r="S10" s="90">
        <f t="shared" si="0"/>
        <v>0</v>
      </c>
      <c r="T10" s="91">
        <f t="shared" si="1"/>
        <v>0</v>
      </c>
      <c r="U10" s="91">
        <f t="shared" si="2"/>
        <v>0</v>
      </c>
      <c r="V10" s="92">
        <f t="shared" si="3"/>
        <v>0</v>
      </c>
    </row>
    <row r="11" spans="1:113" ht="30" customHeight="1" thickBot="1" x14ac:dyDescent="0.3">
      <c r="A11" s="183"/>
      <c r="B11" s="184"/>
      <c r="C11" s="185"/>
      <c r="D11" s="67"/>
      <c r="E11" s="68"/>
      <c r="F11" s="67"/>
      <c r="G11" s="68"/>
      <c r="H11" s="67"/>
      <c r="I11" s="68"/>
      <c r="J11" s="67"/>
      <c r="K11" s="68"/>
      <c r="L11" s="67"/>
      <c r="M11" s="68"/>
      <c r="N11" s="67"/>
      <c r="O11" s="68"/>
      <c r="P11" s="67"/>
      <c r="Q11" s="69"/>
      <c r="R11" s="70"/>
      <c r="S11" s="90">
        <f t="shared" si="0"/>
        <v>0</v>
      </c>
      <c r="T11" s="91">
        <f t="shared" si="1"/>
        <v>0</v>
      </c>
      <c r="U11" s="91">
        <f t="shared" si="2"/>
        <v>0</v>
      </c>
      <c r="V11" s="92">
        <f t="shared" si="3"/>
        <v>0</v>
      </c>
    </row>
    <row r="12" spans="1:113" ht="30" customHeight="1" thickBot="1" x14ac:dyDescent="0.3">
      <c r="A12" s="183"/>
      <c r="B12" s="184"/>
      <c r="C12" s="185"/>
      <c r="D12" s="71"/>
      <c r="E12" s="72"/>
      <c r="F12" s="71"/>
      <c r="G12" s="72"/>
      <c r="H12" s="71"/>
      <c r="I12" s="72"/>
      <c r="J12" s="71"/>
      <c r="K12" s="72"/>
      <c r="L12" s="71"/>
      <c r="M12" s="72"/>
      <c r="N12" s="71"/>
      <c r="O12" s="73"/>
      <c r="P12" s="71"/>
      <c r="Q12" s="74"/>
      <c r="R12" s="75"/>
      <c r="S12" s="90">
        <f t="shared" si="0"/>
        <v>0</v>
      </c>
      <c r="T12" s="91">
        <f t="shared" si="1"/>
        <v>0</v>
      </c>
      <c r="U12" s="91">
        <f t="shared" si="2"/>
        <v>0</v>
      </c>
      <c r="V12" s="92">
        <f t="shared" si="3"/>
        <v>0</v>
      </c>
    </row>
    <row r="13" spans="1:113" ht="30" customHeight="1" thickBot="1" x14ac:dyDescent="0.3">
      <c r="A13" s="183"/>
      <c r="B13" s="184"/>
      <c r="C13" s="185"/>
      <c r="D13" s="71"/>
      <c r="E13" s="72"/>
      <c r="F13" s="71"/>
      <c r="G13" s="72"/>
      <c r="H13" s="71"/>
      <c r="I13" s="72"/>
      <c r="J13" s="71"/>
      <c r="K13" s="72"/>
      <c r="L13" s="71"/>
      <c r="M13" s="72"/>
      <c r="N13" s="71"/>
      <c r="O13" s="73"/>
      <c r="P13" s="71"/>
      <c r="Q13" s="74"/>
      <c r="R13" s="75"/>
      <c r="S13" s="90">
        <f t="shared" si="0"/>
        <v>0</v>
      </c>
      <c r="T13" s="91">
        <f t="shared" si="1"/>
        <v>0</v>
      </c>
      <c r="U13" s="91">
        <f t="shared" si="2"/>
        <v>0</v>
      </c>
      <c r="V13" s="92">
        <f t="shared" si="3"/>
        <v>0</v>
      </c>
    </row>
    <row r="14" spans="1:113" ht="30" customHeight="1" thickBot="1" x14ac:dyDescent="0.3">
      <c r="A14" s="183"/>
      <c r="B14" s="184"/>
      <c r="C14" s="185"/>
      <c r="D14" s="71"/>
      <c r="E14" s="72"/>
      <c r="F14" s="71"/>
      <c r="G14" s="72"/>
      <c r="H14" s="71"/>
      <c r="I14" s="72"/>
      <c r="J14" s="71"/>
      <c r="K14" s="72"/>
      <c r="L14" s="71"/>
      <c r="M14" s="72"/>
      <c r="N14" s="71"/>
      <c r="O14" s="73"/>
      <c r="P14" s="71"/>
      <c r="Q14" s="74"/>
      <c r="R14" s="75"/>
      <c r="S14" s="90">
        <f t="shared" si="0"/>
        <v>0</v>
      </c>
      <c r="T14" s="91">
        <f t="shared" si="1"/>
        <v>0</v>
      </c>
      <c r="U14" s="91">
        <f t="shared" si="2"/>
        <v>0</v>
      </c>
      <c r="V14" s="92">
        <f t="shared" si="3"/>
        <v>0</v>
      </c>
    </row>
    <row r="15" spans="1:113" ht="30" customHeight="1" thickBot="1" x14ac:dyDescent="0.3">
      <c r="A15" s="183"/>
      <c r="B15" s="184"/>
      <c r="C15" s="185"/>
      <c r="D15" s="71"/>
      <c r="E15" s="72"/>
      <c r="F15" s="71"/>
      <c r="G15" s="72"/>
      <c r="H15" s="71"/>
      <c r="I15" s="72"/>
      <c r="J15" s="71"/>
      <c r="K15" s="72"/>
      <c r="L15" s="71"/>
      <c r="M15" s="72"/>
      <c r="N15" s="71"/>
      <c r="O15" s="73"/>
      <c r="P15" s="71"/>
      <c r="Q15" s="74"/>
      <c r="R15" s="75"/>
      <c r="S15" s="90">
        <f t="shared" si="0"/>
        <v>0</v>
      </c>
      <c r="T15" s="91">
        <f t="shared" si="1"/>
        <v>0</v>
      </c>
      <c r="U15" s="91">
        <f t="shared" si="2"/>
        <v>0</v>
      </c>
      <c r="V15" s="92">
        <f t="shared" si="3"/>
        <v>0</v>
      </c>
    </row>
    <row r="16" spans="1:113" ht="30" customHeight="1" thickBot="1" x14ac:dyDescent="0.3">
      <c r="A16" s="183"/>
      <c r="B16" s="184"/>
      <c r="C16" s="185"/>
      <c r="D16" s="71"/>
      <c r="E16" s="72"/>
      <c r="F16" s="71"/>
      <c r="G16" s="72"/>
      <c r="H16" s="71"/>
      <c r="I16" s="72"/>
      <c r="J16" s="71"/>
      <c r="K16" s="72"/>
      <c r="L16" s="71"/>
      <c r="M16" s="72"/>
      <c r="N16" s="71"/>
      <c r="O16" s="73"/>
      <c r="P16" s="71"/>
      <c r="Q16" s="74"/>
      <c r="R16" s="75"/>
      <c r="S16" s="90">
        <f t="shared" si="0"/>
        <v>0</v>
      </c>
      <c r="T16" s="91">
        <f t="shared" si="1"/>
        <v>0</v>
      </c>
      <c r="U16" s="91">
        <f t="shared" si="2"/>
        <v>0</v>
      </c>
      <c r="V16" s="92">
        <f t="shared" si="3"/>
        <v>0</v>
      </c>
    </row>
    <row r="17" spans="1:22" ht="30" customHeight="1" thickBot="1" x14ac:dyDescent="0.3">
      <c r="A17" s="183"/>
      <c r="B17" s="184"/>
      <c r="C17" s="185"/>
      <c r="D17" s="71"/>
      <c r="E17" s="72"/>
      <c r="F17" s="71"/>
      <c r="G17" s="72"/>
      <c r="H17" s="71"/>
      <c r="I17" s="72"/>
      <c r="J17" s="71"/>
      <c r="K17" s="72"/>
      <c r="L17" s="71"/>
      <c r="M17" s="72"/>
      <c r="N17" s="71"/>
      <c r="O17" s="73"/>
      <c r="P17" s="71"/>
      <c r="Q17" s="74"/>
      <c r="R17" s="75"/>
      <c r="S17" s="90">
        <f t="shared" si="0"/>
        <v>0</v>
      </c>
      <c r="T17" s="91">
        <f t="shared" si="1"/>
        <v>0</v>
      </c>
      <c r="U17" s="91">
        <f t="shared" si="2"/>
        <v>0</v>
      </c>
      <c r="V17" s="92">
        <f t="shared" si="3"/>
        <v>0</v>
      </c>
    </row>
    <row r="18" spans="1:22" ht="30" customHeight="1" thickBot="1" x14ac:dyDescent="0.3">
      <c r="A18" s="183"/>
      <c r="B18" s="184"/>
      <c r="C18" s="185"/>
      <c r="D18" s="71"/>
      <c r="E18" s="72"/>
      <c r="F18" s="71"/>
      <c r="G18" s="72"/>
      <c r="H18" s="71"/>
      <c r="I18" s="72"/>
      <c r="J18" s="71"/>
      <c r="K18" s="72"/>
      <c r="L18" s="71"/>
      <c r="M18" s="72"/>
      <c r="N18" s="71"/>
      <c r="O18" s="73"/>
      <c r="P18" s="71"/>
      <c r="Q18" s="74"/>
      <c r="R18" s="75"/>
      <c r="S18" s="90">
        <f t="shared" si="0"/>
        <v>0</v>
      </c>
      <c r="T18" s="91">
        <f t="shared" si="1"/>
        <v>0</v>
      </c>
      <c r="U18" s="91">
        <f t="shared" si="2"/>
        <v>0</v>
      </c>
      <c r="V18" s="92">
        <f t="shared" si="3"/>
        <v>0</v>
      </c>
    </row>
    <row r="19" spans="1:22" ht="30" customHeight="1" thickBot="1" x14ac:dyDescent="0.3">
      <c r="A19" s="183"/>
      <c r="B19" s="184"/>
      <c r="C19" s="185"/>
      <c r="D19" s="71"/>
      <c r="E19" s="72"/>
      <c r="F19" s="71"/>
      <c r="G19" s="72"/>
      <c r="H19" s="71"/>
      <c r="I19" s="72"/>
      <c r="J19" s="71"/>
      <c r="K19" s="72"/>
      <c r="L19" s="71"/>
      <c r="M19" s="72"/>
      <c r="N19" s="71"/>
      <c r="O19" s="73"/>
      <c r="P19" s="71"/>
      <c r="Q19" s="74"/>
      <c r="R19" s="75"/>
      <c r="S19" s="90">
        <f t="shared" si="0"/>
        <v>0</v>
      </c>
      <c r="T19" s="91">
        <f t="shared" si="1"/>
        <v>0</v>
      </c>
      <c r="U19" s="91">
        <f t="shared" si="2"/>
        <v>0</v>
      </c>
      <c r="V19" s="92">
        <f t="shared" si="3"/>
        <v>0</v>
      </c>
    </row>
    <row r="20" spans="1:22" ht="30" customHeight="1" thickBot="1" x14ac:dyDescent="0.3">
      <c r="A20" s="183"/>
      <c r="B20" s="184"/>
      <c r="C20" s="185"/>
      <c r="D20" s="71"/>
      <c r="E20" s="72"/>
      <c r="F20" s="71"/>
      <c r="G20" s="72"/>
      <c r="H20" s="71"/>
      <c r="I20" s="72"/>
      <c r="J20" s="71"/>
      <c r="K20" s="72"/>
      <c r="L20" s="71"/>
      <c r="M20" s="72"/>
      <c r="N20" s="71"/>
      <c r="O20" s="73"/>
      <c r="P20" s="71"/>
      <c r="Q20" s="74"/>
      <c r="R20" s="75"/>
      <c r="S20" s="90">
        <f t="shared" si="0"/>
        <v>0</v>
      </c>
      <c r="T20" s="91">
        <f t="shared" si="1"/>
        <v>0</v>
      </c>
      <c r="U20" s="91">
        <f t="shared" si="2"/>
        <v>0</v>
      </c>
      <c r="V20" s="92">
        <f t="shared" si="3"/>
        <v>0</v>
      </c>
    </row>
    <row r="21" spans="1:22" ht="30" customHeight="1" thickBot="1" x14ac:dyDescent="0.3">
      <c r="A21" s="183"/>
      <c r="B21" s="184"/>
      <c r="C21" s="185"/>
      <c r="D21" s="71"/>
      <c r="E21" s="72"/>
      <c r="F21" s="71"/>
      <c r="G21" s="72"/>
      <c r="H21" s="71"/>
      <c r="I21" s="72"/>
      <c r="J21" s="71"/>
      <c r="K21" s="72"/>
      <c r="L21" s="71"/>
      <c r="M21" s="72"/>
      <c r="N21" s="71"/>
      <c r="O21" s="73"/>
      <c r="P21" s="71"/>
      <c r="Q21" s="74"/>
      <c r="R21" s="75"/>
      <c r="S21" s="90">
        <f t="shared" si="0"/>
        <v>0</v>
      </c>
      <c r="T21" s="91">
        <f t="shared" si="1"/>
        <v>0</v>
      </c>
      <c r="U21" s="91">
        <f t="shared" si="2"/>
        <v>0</v>
      </c>
      <c r="V21" s="92">
        <f t="shared" si="3"/>
        <v>0</v>
      </c>
    </row>
    <row r="22" spans="1:22" ht="30" customHeight="1" thickBot="1" x14ac:dyDescent="0.3">
      <c r="A22" s="183"/>
      <c r="B22" s="184"/>
      <c r="C22" s="185"/>
      <c r="D22" s="71"/>
      <c r="E22" s="72"/>
      <c r="F22" s="71"/>
      <c r="G22" s="72"/>
      <c r="H22" s="71"/>
      <c r="I22" s="72"/>
      <c r="J22" s="71"/>
      <c r="K22" s="72"/>
      <c r="L22" s="71"/>
      <c r="M22" s="72"/>
      <c r="N22" s="71"/>
      <c r="O22" s="73"/>
      <c r="P22" s="71"/>
      <c r="Q22" s="74"/>
      <c r="R22" s="75"/>
      <c r="S22" s="90">
        <f t="shared" si="0"/>
        <v>0</v>
      </c>
      <c r="T22" s="91">
        <f t="shared" si="1"/>
        <v>0</v>
      </c>
      <c r="U22" s="91">
        <f t="shared" si="2"/>
        <v>0</v>
      </c>
      <c r="V22" s="92">
        <f t="shared" si="3"/>
        <v>0</v>
      </c>
    </row>
    <row r="23" spans="1:22" ht="30" customHeight="1" thickBot="1" x14ac:dyDescent="0.3">
      <c r="A23" s="183"/>
      <c r="B23" s="184"/>
      <c r="C23" s="185"/>
      <c r="D23" s="71"/>
      <c r="E23" s="72"/>
      <c r="F23" s="71"/>
      <c r="G23" s="72"/>
      <c r="H23" s="71"/>
      <c r="I23" s="72"/>
      <c r="J23" s="71"/>
      <c r="K23" s="72"/>
      <c r="L23" s="71"/>
      <c r="M23" s="72"/>
      <c r="N23" s="71"/>
      <c r="O23" s="73"/>
      <c r="P23" s="71"/>
      <c r="Q23" s="74"/>
      <c r="R23" s="75"/>
      <c r="S23" s="90">
        <f t="shared" si="0"/>
        <v>0</v>
      </c>
      <c r="T23" s="91">
        <f t="shared" si="1"/>
        <v>0</v>
      </c>
      <c r="U23" s="91">
        <f t="shared" si="2"/>
        <v>0</v>
      </c>
      <c r="V23" s="92">
        <f t="shared" si="3"/>
        <v>0</v>
      </c>
    </row>
    <row r="24" spans="1:22" ht="30" customHeight="1" thickBot="1" x14ac:dyDescent="0.3">
      <c r="A24" s="183"/>
      <c r="B24" s="184"/>
      <c r="C24" s="185"/>
      <c r="D24" s="71"/>
      <c r="E24" s="72"/>
      <c r="F24" s="71"/>
      <c r="G24" s="72"/>
      <c r="H24" s="71"/>
      <c r="I24" s="72"/>
      <c r="J24" s="71"/>
      <c r="K24" s="72"/>
      <c r="L24" s="71"/>
      <c r="M24" s="72"/>
      <c r="N24" s="71"/>
      <c r="O24" s="73"/>
      <c r="P24" s="71"/>
      <c r="Q24" s="74"/>
      <c r="R24" s="75"/>
      <c r="S24" s="90">
        <f t="shared" si="0"/>
        <v>0</v>
      </c>
      <c r="T24" s="91">
        <f t="shared" si="1"/>
        <v>0</v>
      </c>
      <c r="U24" s="91">
        <f t="shared" si="2"/>
        <v>0</v>
      </c>
      <c r="V24" s="92">
        <f t="shared" si="3"/>
        <v>0</v>
      </c>
    </row>
    <row r="25" spans="1:22" ht="30" customHeight="1" thickBot="1" x14ac:dyDescent="0.3">
      <c r="A25" s="183"/>
      <c r="B25" s="184"/>
      <c r="C25" s="185"/>
      <c r="D25" s="71"/>
      <c r="E25" s="72"/>
      <c r="F25" s="71"/>
      <c r="G25" s="72"/>
      <c r="H25" s="71"/>
      <c r="I25" s="72"/>
      <c r="J25" s="71"/>
      <c r="K25" s="72"/>
      <c r="L25" s="71"/>
      <c r="M25" s="72"/>
      <c r="N25" s="71"/>
      <c r="O25" s="73"/>
      <c r="P25" s="71"/>
      <c r="Q25" s="74"/>
      <c r="R25" s="75"/>
      <c r="S25" s="90">
        <f t="shared" si="0"/>
        <v>0</v>
      </c>
      <c r="T25" s="91">
        <f t="shared" si="1"/>
        <v>0</v>
      </c>
      <c r="U25" s="91">
        <f t="shared" si="2"/>
        <v>0</v>
      </c>
      <c r="V25" s="92">
        <f t="shared" si="3"/>
        <v>0</v>
      </c>
    </row>
    <row r="26" spans="1:22" ht="30" customHeight="1" thickBot="1" x14ac:dyDescent="0.3">
      <c r="A26" s="183"/>
      <c r="B26" s="184"/>
      <c r="C26" s="185"/>
      <c r="D26" s="71"/>
      <c r="E26" s="72"/>
      <c r="F26" s="71"/>
      <c r="G26" s="72"/>
      <c r="H26" s="71"/>
      <c r="I26" s="72"/>
      <c r="J26" s="71"/>
      <c r="K26" s="72"/>
      <c r="L26" s="71"/>
      <c r="M26" s="72"/>
      <c r="N26" s="71"/>
      <c r="O26" s="73"/>
      <c r="P26" s="71"/>
      <c r="Q26" s="74"/>
      <c r="R26" s="75"/>
      <c r="S26" s="90">
        <f t="shared" si="0"/>
        <v>0</v>
      </c>
      <c r="T26" s="91">
        <f t="shared" si="1"/>
        <v>0</v>
      </c>
      <c r="U26" s="91">
        <f t="shared" si="2"/>
        <v>0</v>
      </c>
      <c r="V26" s="92">
        <f t="shared" si="3"/>
        <v>0</v>
      </c>
    </row>
    <row r="27" spans="1:22" ht="30" customHeight="1" thickBot="1" x14ac:dyDescent="0.3">
      <c r="A27" s="183"/>
      <c r="B27" s="184"/>
      <c r="C27" s="185"/>
      <c r="D27" s="71"/>
      <c r="E27" s="72"/>
      <c r="F27" s="71"/>
      <c r="G27" s="72"/>
      <c r="H27" s="71"/>
      <c r="I27" s="72"/>
      <c r="J27" s="71"/>
      <c r="K27" s="72"/>
      <c r="L27" s="71"/>
      <c r="M27" s="72"/>
      <c r="N27" s="71"/>
      <c r="O27" s="73"/>
      <c r="P27" s="71"/>
      <c r="Q27" s="74"/>
      <c r="R27" s="75"/>
      <c r="S27" s="90">
        <f t="shared" si="0"/>
        <v>0</v>
      </c>
      <c r="T27" s="91">
        <f t="shared" si="1"/>
        <v>0</v>
      </c>
      <c r="U27" s="91">
        <f t="shared" si="2"/>
        <v>0</v>
      </c>
      <c r="V27" s="92">
        <f t="shared" si="3"/>
        <v>0</v>
      </c>
    </row>
    <row r="28" spans="1:22" ht="30" customHeight="1" thickBot="1" x14ac:dyDescent="0.3">
      <c r="A28" s="183"/>
      <c r="B28" s="184"/>
      <c r="C28" s="185"/>
      <c r="D28" s="71"/>
      <c r="E28" s="72"/>
      <c r="F28" s="71"/>
      <c r="G28" s="72"/>
      <c r="H28" s="71"/>
      <c r="I28" s="72"/>
      <c r="J28" s="71"/>
      <c r="K28" s="72"/>
      <c r="L28" s="71"/>
      <c r="M28" s="72"/>
      <c r="N28" s="71"/>
      <c r="O28" s="73"/>
      <c r="P28" s="71"/>
      <c r="Q28" s="74"/>
      <c r="R28" s="75"/>
      <c r="S28" s="90">
        <f t="shared" si="0"/>
        <v>0</v>
      </c>
      <c r="T28" s="91">
        <f t="shared" si="1"/>
        <v>0</v>
      </c>
      <c r="U28" s="91">
        <f t="shared" si="2"/>
        <v>0</v>
      </c>
      <c r="V28" s="92">
        <f t="shared" si="3"/>
        <v>0</v>
      </c>
    </row>
    <row r="29" spans="1:22" ht="30" customHeight="1" thickBot="1" x14ac:dyDescent="0.3">
      <c r="A29" s="183"/>
      <c r="B29" s="184"/>
      <c r="C29" s="185"/>
      <c r="D29" s="71"/>
      <c r="E29" s="72"/>
      <c r="F29" s="71"/>
      <c r="G29" s="72"/>
      <c r="H29" s="71"/>
      <c r="I29" s="72"/>
      <c r="J29" s="71"/>
      <c r="K29" s="72"/>
      <c r="L29" s="71"/>
      <c r="M29" s="72"/>
      <c r="N29" s="71"/>
      <c r="O29" s="73"/>
      <c r="P29" s="71"/>
      <c r="Q29" s="74"/>
      <c r="R29" s="75"/>
      <c r="S29" s="90">
        <f t="shared" si="0"/>
        <v>0</v>
      </c>
      <c r="T29" s="91">
        <f t="shared" si="1"/>
        <v>0</v>
      </c>
      <c r="U29" s="91">
        <f t="shared" si="2"/>
        <v>0</v>
      </c>
      <c r="V29" s="92">
        <f t="shared" si="3"/>
        <v>0</v>
      </c>
    </row>
    <row r="30" spans="1:22" ht="30" customHeight="1" thickBot="1" x14ac:dyDescent="0.3">
      <c r="A30" s="183"/>
      <c r="B30" s="184"/>
      <c r="C30" s="185"/>
      <c r="D30" s="71"/>
      <c r="E30" s="72"/>
      <c r="F30" s="71"/>
      <c r="G30" s="72"/>
      <c r="H30" s="71"/>
      <c r="I30" s="72"/>
      <c r="J30" s="71"/>
      <c r="K30" s="72"/>
      <c r="L30" s="71"/>
      <c r="M30" s="72"/>
      <c r="N30" s="71"/>
      <c r="O30" s="73"/>
      <c r="P30" s="71"/>
      <c r="Q30" s="74"/>
      <c r="R30" s="75"/>
      <c r="S30" s="90">
        <f t="shared" si="0"/>
        <v>0</v>
      </c>
      <c r="T30" s="91">
        <f t="shared" si="1"/>
        <v>0</v>
      </c>
      <c r="U30" s="91">
        <f t="shared" si="2"/>
        <v>0</v>
      </c>
      <c r="V30" s="92">
        <f t="shared" si="3"/>
        <v>0</v>
      </c>
    </row>
    <row r="31" spans="1:22" ht="30" customHeight="1" thickBot="1" x14ac:dyDescent="0.3">
      <c r="A31" s="183"/>
      <c r="B31" s="184"/>
      <c r="C31" s="185"/>
      <c r="D31" s="71"/>
      <c r="E31" s="72"/>
      <c r="F31" s="71"/>
      <c r="G31" s="72"/>
      <c r="H31" s="71"/>
      <c r="I31" s="72"/>
      <c r="J31" s="71"/>
      <c r="K31" s="72"/>
      <c r="L31" s="71"/>
      <c r="M31" s="72"/>
      <c r="N31" s="71"/>
      <c r="O31" s="73"/>
      <c r="P31" s="71"/>
      <c r="Q31" s="74"/>
      <c r="R31" s="75"/>
      <c r="S31" s="90">
        <f t="shared" si="0"/>
        <v>0</v>
      </c>
      <c r="T31" s="91">
        <f t="shared" si="1"/>
        <v>0</v>
      </c>
      <c r="U31" s="91">
        <f t="shared" si="2"/>
        <v>0</v>
      </c>
      <c r="V31" s="92">
        <f t="shared" si="3"/>
        <v>0</v>
      </c>
    </row>
    <row r="32" spans="1:22" ht="30" customHeight="1" thickBot="1" x14ac:dyDescent="0.3">
      <c r="A32" s="183"/>
      <c r="B32" s="184"/>
      <c r="C32" s="185"/>
      <c r="D32" s="71"/>
      <c r="E32" s="72"/>
      <c r="F32" s="71"/>
      <c r="G32" s="72"/>
      <c r="H32" s="71"/>
      <c r="I32" s="72"/>
      <c r="J32" s="71"/>
      <c r="K32" s="72"/>
      <c r="L32" s="71"/>
      <c r="M32" s="72"/>
      <c r="N32" s="71"/>
      <c r="O32" s="73"/>
      <c r="P32" s="71"/>
      <c r="Q32" s="74"/>
      <c r="R32" s="75"/>
      <c r="S32" s="90">
        <f t="shared" si="0"/>
        <v>0</v>
      </c>
      <c r="T32" s="91">
        <f t="shared" si="1"/>
        <v>0</v>
      </c>
      <c r="U32" s="91">
        <f t="shared" si="2"/>
        <v>0</v>
      </c>
      <c r="V32" s="92">
        <f t="shared" si="3"/>
        <v>0</v>
      </c>
    </row>
    <row r="33" spans="1:22" ht="30" customHeight="1" thickBot="1" x14ac:dyDescent="0.3">
      <c r="A33" s="183"/>
      <c r="B33" s="184"/>
      <c r="C33" s="185"/>
      <c r="D33" s="71"/>
      <c r="E33" s="72"/>
      <c r="F33" s="71"/>
      <c r="G33" s="72"/>
      <c r="H33" s="71"/>
      <c r="I33" s="72"/>
      <c r="J33" s="71"/>
      <c r="K33" s="72"/>
      <c r="L33" s="71"/>
      <c r="M33" s="72"/>
      <c r="N33" s="71"/>
      <c r="O33" s="73"/>
      <c r="P33" s="71"/>
      <c r="Q33" s="74"/>
      <c r="R33" s="75"/>
      <c r="S33" s="90">
        <f t="shared" si="0"/>
        <v>0</v>
      </c>
      <c r="T33" s="91">
        <f t="shared" si="1"/>
        <v>0</v>
      </c>
      <c r="U33" s="91">
        <f t="shared" si="2"/>
        <v>0</v>
      </c>
      <c r="V33" s="92">
        <f t="shared" si="3"/>
        <v>0</v>
      </c>
    </row>
    <row r="34" spans="1:22" ht="30" customHeight="1" thickBot="1" x14ac:dyDescent="0.3">
      <c r="A34" s="183"/>
      <c r="B34" s="184"/>
      <c r="C34" s="185"/>
      <c r="D34" s="71"/>
      <c r="E34" s="72"/>
      <c r="F34" s="71"/>
      <c r="G34" s="72"/>
      <c r="H34" s="71"/>
      <c r="I34" s="72"/>
      <c r="J34" s="71"/>
      <c r="K34" s="72"/>
      <c r="L34" s="71"/>
      <c r="M34" s="72"/>
      <c r="N34" s="71"/>
      <c r="O34" s="73"/>
      <c r="P34" s="71"/>
      <c r="Q34" s="74"/>
      <c r="R34" s="75"/>
      <c r="S34" s="90">
        <f t="shared" si="0"/>
        <v>0</v>
      </c>
      <c r="T34" s="91">
        <f t="shared" si="1"/>
        <v>0</v>
      </c>
      <c r="U34" s="91">
        <f t="shared" si="2"/>
        <v>0</v>
      </c>
      <c r="V34" s="92">
        <f t="shared" si="3"/>
        <v>0</v>
      </c>
    </row>
    <row r="35" spans="1:22" ht="30" customHeight="1" thickBot="1" x14ac:dyDescent="0.3">
      <c r="A35" s="183"/>
      <c r="B35" s="184"/>
      <c r="C35" s="185"/>
      <c r="D35" s="71"/>
      <c r="E35" s="72"/>
      <c r="F35" s="71"/>
      <c r="G35" s="72"/>
      <c r="H35" s="71"/>
      <c r="I35" s="72"/>
      <c r="J35" s="71"/>
      <c r="K35" s="72"/>
      <c r="L35" s="71"/>
      <c r="M35" s="72"/>
      <c r="N35" s="71"/>
      <c r="O35" s="73"/>
      <c r="P35" s="71"/>
      <c r="Q35" s="74"/>
      <c r="R35" s="75"/>
      <c r="S35" s="90">
        <f t="shared" si="0"/>
        <v>0</v>
      </c>
      <c r="T35" s="91">
        <f t="shared" si="1"/>
        <v>0</v>
      </c>
      <c r="U35" s="91">
        <f t="shared" si="2"/>
        <v>0</v>
      </c>
      <c r="V35" s="92">
        <f t="shared" si="3"/>
        <v>0</v>
      </c>
    </row>
    <row r="36" spans="1:22" ht="30" customHeight="1" thickBot="1" x14ac:dyDescent="0.3">
      <c r="A36" s="183"/>
      <c r="B36" s="184"/>
      <c r="C36" s="185"/>
      <c r="D36" s="71"/>
      <c r="E36" s="72"/>
      <c r="F36" s="71"/>
      <c r="G36" s="72"/>
      <c r="H36" s="71"/>
      <c r="I36" s="72"/>
      <c r="J36" s="71"/>
      <c r="K36" s="72"/>
      <c r="L36" s="71"/>
      <c r="M36" s="72"/>
      <c r="N36" s="71"/>
      <c r="O36" s="73"/>
      <c r="P36" s="71"/>
      <c r="Q36" s="74"/>
      <c r="R36" s="75"/>
      <c r="S36" s="90">
        <f t="shared" si="0"/>
        <v>0</v>
      </c>
      <c r="T36" s="91">
        <f t="shared" si="1"/>
        <v>0</v>
      </c>
      <c r="U36" s="91">
        <f t="shared" si="2"/>
        <v>0</v>
      </c>
      <c r="V36" s="92">
        <f t="shared" si="3"/>
        <v>0</v>
      </c>
    </row>
    <row r="37" spans="1:22" ht="30" customHeight="1" thickBot="1" x14ac:dyDescent="0.3">
      <c r="A37" s="183"/>
      <c r="B37" s="184"/>
      <c r="C37" s="185"/>
      <c r="D37" s="71"/>
      <c r="E37" s="72"/>
      <c r="F37" s="71"/>
      <c r="G37" s="72"/>
      <c r="H37" s="71"/>
      <c r="I37" s="72"/>
      <c r="J37" s="71"/>
      <c r="K37" s="72"/>
      <c r="L37" s="71"/>
      <c r="M37" s="72"/>
      <c r="N37" s="71"/>
      <c r="O37" s="73"/>
      <c r="P37" s="71"/>
      <c r="Q37" s="74"/>
      <c r="R37" s="75"/>
      <c r="S37" s="90">
        <f t="shared" si="0"/>
        <v>0</v>
      </c>
      <c r="T37" s="91">
        <f t="shared" si="1"/>
        <v>0</v>
      </c>
      <c r="U37" s="91">
        <f t="shared" si="2"/>
        <v>0</v>
      </c>
      <c r="V37" s="92">
        <f t="shared" si="3"/>
        <v>0</v>
      </c>
    </row>
    <row r="38" spans="1:22" ht="30" customHeight="1" thickBot="1" x14ac:dyDescent="0.3">
      <c r="A38" s="183"/>
      <c r="B38" s="184"/>
      <c r="C38" s="185"/>
      <c r="D38" s="71"/>
      <c r="E38" s="72"/>
      <c r="F38" s="71"/>
      <c r="G38" s="72"/>
      <c r="H38" s="71"/>
      <c r="I38" s="72"/>
      <c r="J38" s="71"/>
      <c r="K38" s="72"/>
      <c r="L38" s="71"/>
      <c r="M38" s="72"/>
      <c r="N38" s="71"/>
      <c r="O38" s="73"/>
      <c r="P38" s="71"/>
      <c r="Q38" s="74"/>
      <c r="R38" s="75"/>
      <c r="S38" s="90">
        <f t="shared" si="0"/>
        <v>0</v>
      </c>
      <c r="T38" s="91">
        <f t="shared" si="1"/>
        <v>0</v>
      </c>
      <c r="U38" s="91">
        <f t="shared" si="2"/>
        <v>0</v>
      </c>
      <c r="V38" s="92">
        <f t="shared" si="3"/>
        <v>0</v>
      </c>
    </row>
    <row r="39" spans="1:22" ht="30" customHeight="1" thickBot="1" x14ac:dyDescent="0.3">
      <c r="A39" s="183"/>
      <c r="B39" s="184"/>
      <c r="C39" s="185"/>
      <c r="D39" s="71"/>
      <c r="E39" s="72"/>
      <c r="F39" s="71"/>
      <c r="G39" s="72"/>
      <c r="H39" s="71"/>
      <c r="I39" s="72"/>
      <c r="J39" s="71"/>
      <c r="K39" s="72"/>
      <c r="L39" s="71"/>
      <c r="M39" s="72"/>
      <c r="N39" s="71"/>
      <c r="O39" s="73"/>
      <c r="P39" s="71"/>
      <c r="Q39" s="74"/>
      <c r="R39" s="75"/>
      <c r="S39" s="90">
        <f t="shared" si="0"/>
        <v>0</v>
      </c>
      <c r="T39" s="91">
        <f t="shared" si="1"/>
        <v>0</v>
      </c>
      <c r="U39" s="91">
        <f t="shared" si="2"/>
        <v>0</v>
      </c>
      <c r="V39" s="92">
        <f t="shared" si="3"/>
        <v>0</v>
      </c>
    </row>
    <row r="40" spans="1:22" ht="30" customHeight="1" thickBot="1" x14ac:dyDescent="0.3">
      <c r="A40" s="183"/>
      <c r="B40" s="184"/>
      <c r="C40" s="185"/>
      <c r="D40" s="71"/>
      <c r="E40" s="72"/>
      <c r="F40" s="71"/>
      <c r="G40" s="72"/>
      <c r="H40" s="71"/>
      <c r="I40" s="72"/>
      <c r="J40" s="71"/>
      <c r="K40" s="72"/>
      <c r="L40" s="71"/>
      <c r="M40" s="72"/>
      <c r="N40" s="71"/>
      <c r="O40" s="73"/>
      <c r="P40" s="71"/>
      <c r="Q40" s="74"/>
      <c r="R40" s="75"/>
      <c r="S40" s="90">
        <f t="shared" si="0"/>
        <v>0</v>
      </c>
      <c r="T40" s="91">
        <f t="shared" si="1"/>
        <v>0</v>
      </c>
      <c r="U40" s="91">
        <f t="shared" si="2"/>
        <v>0</v>
      </c>
      <c r="V40" s="92">
        <f t="shared" si="3"/>
        <v>0</v>
      </c>
    </row>
    <row r="41" spans="1:22" ht="30" customHeight="1" thickBot="1" x14ac:dyDescent="0.3">
      <c r="A41" s="183"/>
      <c r="B41" s="184"/>
      <c r="C41" s="185"/>
      <c r="D41" s="71"/>
      <c r="E41" s="72"/>
      <c r="F41" s="71"/>
      <c r="G41" s="72"/>
      <c r="H41" s="71"/>
      <c r="I41" s="72"/>
      <c r="J41" s="71"/>
      <c r="K41" s="72"/>
      <c r="L41" s="71"/>
      <c r="M41" s="72"/>
      <c r="N41" s="71"/>
      <c r="O41" s="73"/>
      <c r="P41" s="71"/>
      <c r="Q41" s="74"/>
      <c r="R41" s="75"/>
      <c r="S41" s="90">
        <f t="shared" si="0"/>
        <v>0</v>
      </c>
      <c r="T41" s="91">
        <f t="shared" si="1"/>
        <v>0</v>
      </c>
      <c r="U41" s="91">
        <f t="shared" si="2"/>
        <v>0</v>
      </c>
      <c r="V41" s="92">
        <f t="shared" si="3"/>
        <v>0</v>
      </c>
    </row>
    <row r="42" spans="1:22" ht="30" customHeight="1" thickBot="1" x14ac:dyDescent="0.3">
      <c r="A42" s="183"/>
      <c r="B42" s="184"/>
      <c r="C42" s="185"/>
      <c r="D42" s="71"/>
      <c r="E42" s="72"/>
      <c r="F42" s="71"/>
      <c r="G42" s="72"/>
      <c r="H42" s="71"/>
      <c r="I42" s="72"/>
      <c r="J42" s="71"/>
      <c r="K42" s="72"/>
      <c r="L42" s="71"/>
      <c r="M42" s="72"/>
      <c r="N42" s="71"/>
      <c r="O42" s="73"/>
      <c r="P42" s="71"/>
      <c r="Q42" s="74"/>
      <c r="R42" s="75"/>
      <c r="S42" s="90">
        <f t="shared" si="0"/>
        <v>0</v>
      </c>
      <c r="T42" s="91">
        <f t="shared" si="1"/>
        <v>0</v>
      </c>
      <c r="U42" s="91">
        <f t="shared" si="2"/>
        <v>0</v>
      </c>
      <c r="V42" s="92">
        <f t="shared" si="3"/>
        <v>0</v>
      </c>
    </row>
    <row r="43" spans="1:22" ht="30" customHeight="1" thickBot="1" x14ac:dyDescent="0.3">
      <c r="A43" s="183"/>
      <c r="B43" s="184"/>
      <c r="C43" s="185"/>
      <c r="D43" s="71"/>
      <c r="E43" s="72"/>
      <c r="F43" s="71"/>
      <c r="G43" s="72"/>
      <c r="H43" s="71"/>
      <c r="I43" s="72"/>
      <c r="J43" s="71"/>
      <c r="K43" s="72"/>
      <c r="L43" s="71"/>
      <c r="M43" s="72"/>
      <c r="N43" s="71"/>
      <c r="O43" s="73"/>
      <c r="P43" s="71"/>
      <c r="Q43" s="74"/>
      <c r="R43" s="75"/>
      <c r="S43" s="90">
        <f t="shared" si="0"/>
        <v>0</v>
      </c>
      <c r="T43" s="91">
        <f t="shared" si="1"/>
        <v>0</v>
      </c>
      <c r="U43" s="91">
        <f t="shared" si="2"/>
        <v>0</v>
      </c>
      <c r="V43" s="92">
        <f t="shared" si="3"/>
        <v>0</v>
      </c>
    </row>
    <row r="44" spans="1:22" ht="30" customHeight="1" thickBot="1" x14ac:dyDescent="0.3">
      <c r="A44" s="183"/>
      <c r="B44" s="184"/>
      <c r="C44" s="185"/>
      <c r="D44" s="71"/>
      <c r="E44" s="72"/>
      <c r="F44" s="71"/>
      <c r="G44" s="72"/>
      <c r="H44" s="71"/>
      <c r="I44" s="72"/>
      <c r="J44" s="71"/>
      <c r="K44" s="72"/>
      <c r="L44" s="71"/>
      <c r="M44" s="72"/>
      <c r="N44" s="71"/>
      <c r="O44" s="73"/>
      <c r="P44" s="71"/>
      <c r="Q44" s="74"/>
      <c r="R44" s="75"/>
      <c r="S44" s="90">
        <f t="shared" si="0"/>
        <v>0</v>
      </c>
      <c r="T44" s="91">
        <f t="shared" si="1"/>
        <v>0</v>
      </c>
      <c r="U44" s="91">
        <f t="shared" si="2"/>
        <v>0</v>
      </c>
      <c r="V44" s="92">
        <f t="shared" si="3"/>
        <v>0</v>
      </c>
    </row>
    <row r="45" spans="1:22" ht="18.75" hidden="1" thickBot="1" x14ac:dyDescent="0.3">
      <c r="A45" s="76"/>
      <c r="B45" s="77"/>
      <c r="C45" s="77"/>
      <c r="D45" s="78"/>
      <c r="E45" s="79"/>
      <c r="F45" s="78"/>
      <c r="G45" s="79"/>
      <c r="H45" s="78"/>
      <c r="I45" s="79"/>
      <c r="J45" s="78"/>
      <c r="K45" s="79"/>
      <c r="L45" s="78"/>
      <c r="M45" s="79"/>
      <c r="N45" s="78"/>
      <c r="O45" s="79"/>
      <c r="P45" s="78"/>
      <c r="Q45" s="79"/>
      <c r="R45" s="78"/>
      <c r="S45" s="93">
        <f t="shared" si="0"/>
        <v>0</v>
      </c>
      <c r="T45" s="94">
        <f t="shared" si="1"/>
        <v>0</v>
      </c>
      <c r="U45" s="91">
        <f t="shared" si="2"/>
        <v>0</v>
      </c>
      <c r="V45" s="95">
        <f t="shared" si="3"/>
        <v>0</v>
      </c>
    </row>
    <row r="46" spans="1:22" ht="18.75" hidden="1" thickBot="1" x14ac:dyDescent="0.3">
      <c r="A46" s="80"/>
      <c r="B46" s="81"/>
      <c r="C46" s="81"/>
      <c r="D46" s="82"/>
      <c r="E46" s="83"/>
      <c r="F46" s="82"/>
      <c r="G46" s="83"/>
      <c r="H46" s="82"/>
      <c r="I46" s="83"/>
      <c r="J46" s="82"/>
      <c r="K46" s="83"/>
      <c r="L46" s="82"/>
      <c r="M46" s="83"/>
      <c r="N46" s="82"/>
      <c r="O46" s="83"/>
      <c r="P46" s="82"/>
      <c r="Q46" s="83"/>
      <c r="R46" s="82"/>
      <c r="S46" s="93">
        <f t="shared" si="0"/>
        <v>0</v>
      </c>
      <c r="T46" s="94">
        <f t="shared" si="1"/>
        <v>0</v>
      </c>
      <c r="U46" s="91">
        <f t="shared" si="2"/>
        <v>0</v>
      </c>
      <c r="V46" s="95">
        <f t="shared" si="3"/>
        <v>0</v>
      </c>
    </row>
    <row r="47" spans="1:22" ht="33.75" customHeight="1" thickBot="1" x14ac:dyDescent="0.3">
      <c r="A47" s="186" t="s">
        <v>50</v>
      </c>
      <c r="B47" s="187"/>
      <c r="C47" s="188"/>
      <c r="D47" s="84">
        <f t="shared" ref="D47:Q47" si="4">SUM(D3:D46)</f>
        <v>0</v>
      </c>
      <c r="E47" s="84">
        <f t="shared" si="4"/>
        <v>0</v>
      </c>
      <c r="F47" s="84">
        <f t="shared" si="4"/>
        <v>0</v>
      </c>
      <c r="G47" s="84">
        <f t="shared" si="4"/>
        <v>0</v>
      </c>
      <c r="H47" s="84">
        <f t="shared" si="4"/>
        <v>0</v>
      </c>
      <c r="I47" s="84">
        <f t="shared" si="4"/>
        <v>0</v>
      </c>
      <c r="J47" s="84">
        <f t="shared" si="4"/>
        <v>0</v>
      </c>
      <c r="K47" s="84">
        <f t="shared" si="4"/>
        <v>0</v>
      </c>
      <c r="L47" s="84">
        <f t="shared" si="4"/>
        <v>0</v>
      </c>
      <c r="M47" s="84">
        <f t="shared" si="4"/>
        <v>0</v>
      </c>
      <c r="N47" s="84">
        <f t="shared" si="4"/>
        <v>0</v>
      </c>
      <c r="O47" s="84">
        <f t="shared" si="4"/>
        <v>0</v>
      </c>
      <c r="P47" s="84">
        <f t="shared" si="4"/>
        <v>0</v>
      </c>
      <c r="Q47" s="84">
        <f t="shared" si="4"/>
        <v>0</v>
      </c>
      <c r="R47" s="84">
        <f>SUM(R3:R46)</f>
        <v>0</v>
      </c>
      <c r="S47" s="96">
        <f>SUM(S3:S46)</f>
        <v>0</v>
      </c>
      <c r="T47" s="97">
        <f>SUM(T3:T46)</f>
        <v>0</v>
      </c>
      <c r="U47" s="97">
        <f>SUM(U3:U46)</f>
        <v>0</v>
      </c>
      <c r="V47" s="98">
        <f>SUM(V3:V46)</f>
        <v>0</v>
      </c>
    </row>
    <row r="48" spans="1:22" hidden="1" x14ac:dyDescent="0.2">
      <c r="A48" s="28"/>
      <c r="B48" s="28"/>
      <c r="C48" s="28"/>
      <c r="D48" s="5"/>
      <c r="E48" s="4"/>
      <c r="F48" s="5"/>
      <c r="G48" s="4"/>
      <c r="H48" s="5"/>
      <c r="I48" s="4"/>
      <c r="J48" s="5"/>
      <c r="K48" s="4"/>
      <c r="L48" s="5"/>
      <c r="M48" s="4"/>
      <c r="N48" s="5"/>
      <c r="O48" s="4"/>
      <c r="P48" s="5"/>
      <c r="Q48" s="13"/>
      <c r="R48" s="5"/>
      <c r="S48" s="5"/>
      <c r="T48" s="5"/>
      <c r="U48" s="5"/>
      <c r="V48" s="54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spans="1:22" hidden="1" x14ac:dyDescent="0.2"/>
    <row r="1730" spans="1:22" hidden="1" x14ac:dyDescent="0.2"/>
    <row r="1731" spans="1:22" hidden="1" x14ac:dyDescent="0.2"/>
    <row r="1732" spans="1:22" hidden="1" x14ac:dyDescent="0.2"/>
    <row r="1733" spans="1:22" hidden="1" x14ac:dyDescent="0.2">
      <c r="A1733" s="27"/>
      <c r="B1733" s="27"/>
      <c r="C1733" s="27"/>
      <c r="D1733" s="7"/>
      <c r="E1733" s="6"/>
      <c r="F1733" s="7"/>
      <c r="G1733" s="6"/>
      <c r="H1733" s="7"/>
      <c r="I1733" s="6"/>
      <c r="J1733" s="7"/>
      <c r="K1733" s="6"/>
      <c r="L1733" s="7"/>
      <c r="M1733" s="6"/>
      <c r="N1733" s="7"/>
      <c r="O1733" s="6"/>
      <c r="P1733" s="7"/>
      <c r="Q1733" s="14"/>
      <c r="R1733" s="7"/>
      <c r="S1733" s="7"/>
      <c r="T1733" s="7"/>
      <c r="U1733" s="7"/>
      <c r="V1733" s="53"/>
    </row>
    <row r="1734" spans="1:22" ht="12.75" customHeight="1" x14ac:dyDescent="0.2">
      <c r="A1734" s="173" t="s">
        <v>10</v>
      </c>
      <c r="B1734" s="173"/>
      <c r="C1734" s="173"/>
      <c r="D1734" s="173"/>
      <c r="E1734" s="173"/>
      <c r="F1734" s="173"/>
      <c r="G1734" s="173"/>
      <c r="H1734" s="173"/>
      <c r="I1734" s="173"/>
      <c r="J1734" s="173"/>
      <c r="K1734" s="173"/>
      <c r="L1734" s="173"/>
      <c r="M1734" s="173"/>
      <c r="N1734" s="173"/>
      <c r="O1734" s="173"/>
      <c r="P1734" s="173"/>
      <c r="Q1734" s="173"/>
      <c r="R1734" s="173"/>
      <c r="S1734" s="173"/>
      <c r="T1734" s="173"/>
      <c r="U1734" s="173"/>
      <c r="V1734" s="174"/>
    </row>
    <row r="1735" spans="1:22" x14ac:dyDescent="0.2">
      <c r="A1735" s="173"/>
      <c r="B1735" s="173"/>
      <c r="C1735" s="173"/>
      <c r="D1735" s="173"/>
      <c r="E1735" s="173"/>
      <c r="F1735" s="173"/>
      <c r="G1735" s="173"/>
      <c r="H1735" s="173"/>
      <c r="I1735" s="173"/>
      <c r="J1735" s="173"/>
      <c r="K1735" s="173"/>
      <c r="L1735" s="173"/>
      <c r="M1735" s="173"/>
      <c r="N1735" s="173"/>
      <c r="O1735" s="173"/>
      <c r="P1735" s="173"/>
      <c r="Q1735" s="173"/>
      <c r="R1735" s="173"/>
      <c r="S1735" s="173"/>
      <c r="T1735" s="173"/>
      <c r="U1735" s="173"/>
      <c r="V1735" s="174"/>
    </row>
    <row r="1736" spans="1:22" x14ac:dyDescent="0.2">
      <c r="A1736" s="173"/>
      <c r="B1736" s="173"/>
      <c r="C1736" s="173"/>
      <c r="D1736" s="173"/>
      <c r="E1736" s="173"/>
      <c r="F1736" s="173"/>
      <c r="G1736" s="173"/>
      <c r="H1736" s="173"/>
      <c r="I1736" s="173"/>
      <c r="J1736" s="173"/>
      <c r="K1736" s="173"/>
      <c r="L1736" s="173"/>
      <c r="M1736" s="173"/>
      <c r="N1736" s="173"/>
      <c r="O1736" s="173"/>
      <c r="P1736" s="173"/>
      <c r="Q1736" s="173"/>
      <c r="R1736" s="173"/>
      <c r="S1736" s="173"/>
      <c r="T1736" s="173"/>
      <c r="U1736" s="173"/>
      <c r="V1736" s="174"/>
    </row>
    <row r="1737" spans="1:22" x14ac:dyDescent="0.2">
      <c r="A1737" s="173"/>
      <c r="B1737" s="173"/>
      <c r="C1737" s="173"/>
      <c r="D1737" s="173"/>
      <c r="E1737" s="173"/>
      <c r="F1737" s="173"/>
      <c r="G1737" s="173"/>
      <c r="H1737" s="173"/>
      <c r="I1737" s="173"/>
      <c r="J1737" s="173"/>
      <c r="K1737" s="173"/>
      <c r="L1737" s="173"/>
      <c r="M1737" s="173"/>
      <c r="N1737" s="173"/>
      <c r="O1737" s="173"/>
      <c r="P1737" s="173"/>
      <c r="Q1737" s="173"/>
      <c r="R1737" s="173"/>
      <c r="S1737" s="173"/>
      <c r="T1737" s="173"/>
      <c r="U1737" s="173"/>
      <c r="V1737" s="174"/>
    </row>
    <row r="1738" spans="1:22" x14ac:dyDescent="0.2">
      <c r="A1738" s="173"/>
      <c r="B1738" s="173"/>
      <c r="C1738" s="173"/>
      <c r="D1738" s="173"/>
      <c r="E1738" s="173"/>
      <c r="F1738" s="173"/>
      <c r="G1738" s="173"/>
      <c r="H1738" s="173"/>
      <c r="I1738" s="173"/>
      <c r="J1738" s="173"/>
      <c r="K1738" s="173"/>
      <c r="L1738" s="173"/>
      <c r="M1738" s="173"/>
      <c r="N1738" s="173"/>
      <c r="O1738" s="173"/>
      <c r="P1738" s="173"/>
      <c r="Q1738" s="173"/>
      <c r="R1738" s="173"/>
      <c r="S1738" s="173"/>
      <c r="T1738" s="173"/>
      <c r="U1738" s="173"/>
      <c r="V1738" s="174"/>
    </row>
    <row r="1739" spans="1:22" x14ac:dyDescent="0.2">
      <c r="A1739" s="173"/>
      <c r="B1739" s="173"/>
      <c r="C1739" s="173"/>
      <c r="D1739" s="173"/>
      <c r="E1739" s="173"/>
      <c r="F1739" s="173"/>
      <c r="G1739" s="173"/>
      <c r="H1739" s="173"/>
      <c r="I1739" s="173"/>
      <c r="J1739" s="173"/>
      <c r="K1739" s="173"/>
      <c r="L1739" s="173"/>
      <c r="M1739" s="173"/>
      <c r="N1739" s="173"/>
      <c r="O1739" s="173"/>
      <c r="P1739" s="173"/>
      <c r="Q1739" s="173"/>
      <c r="R1739" s="173"/>
      <c r="S1739" s="173"/>
      <c r="T1739" s="173"/>
      <c r="U1739" s="173"/>
      <c r="V1739" s="174"/>
    </row>
    <row r="1740" spans="1:22" x14ac:dyDescent="0.2">
      <c r="A1740" s="173"/>
      <c r="B1740" s="173"/>
      <c r="C1740" s="173"/>
      <c r="D1740" s="173"/>
      <c r="E1740" s="173"/>
      <c r="F1740" s="173"/>
      <c r="G1740" s="173"/>
      <c r="H1740" s="173"/>
      <c r="I1740" s="173"/>
      <c r="J1740" s="173"/>
      <c r="K1740" s="173"/>
      <c r="L1740" s="173"/>
      <c r="M1740" s="173"/>
      <c r="N1740" s="173"/>
      <c r="O1740" s="173"/>
      <c r="P1740" s="173"/>
      <c r="Q1740" s="173"/>
      <c r="R1740" s="173"/>
      <c r="S1740" s="173"/>
      <c r="T1740" s="173"/>
      <c r="U1740" s="173"/>
      <c r="V1740" s="174"/>
    </row>
    <row r="1741" spans="1:22" x14ac:dyDescent="0.2">
      <c r="A1741" s="173"/>
      <c r="B1741" s="173"/>
      <c r="C1741" s="173"/>
      <c r="D1741" s="173"/>
      <c r="E1741" s="173"/>
      <c r="F1741" s="173"/>
      <c r="G1741" s="173"/>
      <c r="H1741" s="173"/>
      <c r="I1741" s="173"/>
      <c r="J1741" s="173"/>
      <c r="K1741" s="173"/>
      <c r="L1741" s="173"/>
      <c r="M1741" s="173"/>
      <c r="N1741" s="173"/>
      <c r="O1741" s="173"/>
      <c r="P1741" s="173"/>
      <c r="Q1741" s="173"/>
      <c r="R1741" s="173"/>
      <c r="S1741" s="173"/>
      <c r="T1741" s="173"/>
      <c r="U1741" s="173"/>
      <c r="V1741" s="174"/>
    </row>
    <row r="1742" spans="1:22" x14ac:dyDescent="0.2">
      <c r="A1742" s="173"/>
      <c r="B1742" s="173"/>
      <c r="C1742" s="173"/>
      <c r="D1742" s="173"/>
      <c r="E1742" s="173"/>
      <c r="F1742" s="173"/>
      <c r="G1742" s="173"/>
      <c r="H1742" s="173"/>
      <c r="I1742" s="173"/>
      <c r="J1742" s="173"/>
      <c r="K1742" s="173"/>
      <c r="L1742" s="173"/>
      <c r="M1742" s="173"/>
      <c r="N1742" s="173"/>
      <c r="O1742" s="173"/>
      <c r="P1742" s="173"/>
      <c r="Q1742" s="173"/>
      <c r="R1742" s="173"/>
      <c r="S1742" s="173"/>
      <c r="T1742" s="173"/>
      <c r="U1742" s="173"/>
      <c r="V1742" s="174"/>
    </row>
    <row r="1743" spans="1:22" ht="12.75" customHeight="1" x14ac:dyDescent="0.2">
      <c r="A1743" s="173"/>
      <c r="B1743" s="173"/>
      <c r="C1743" s="173"/>
      <c r="D1743" s="173"/>
      <c r="E1743" s="173"/>
      <c r="F1743" s="173"/>
      <c r="G1743" s="173"/>
      <c r="H1743" s="173"/>
      <c r="I1743" s="173"/>
      <c r="J1743" s="173"/>
      <c r="K1743" s="173"/>
      <c r="L1743" s="173"/>
      <c r="M1743" s="173"/>
      <c r="N1743" s="173"/>
      <c r="O1743" s="173"/>
      <c r="P1743" s="173"/>
      <c r="Q1743" s="173"/>
      <c r="R1743" s="173"/>
      <c r="S1743" s="173"/>
      <c r="T1743" s="173"/>
      <c r="U1743" s="173"/>
      <c r="V1743" s="174"/>
    </row>
    <row r="1744" spans="1:22" ht="12.75" customHeight="1" x14ac:dyDescent="0.2">
      <c r="A1744" s="173"/>
      <c r="B1744" s="173"/>
      <c r="C1744" s="173"/>
      <c r="D1744" s="173"/>
      <c r="E1744" s="173"/>
      <c r="F1744" s="173"/>
      <c r="G1744" s="173"/>
      <c r="H1744" s="173"/>
      <c r="I1744" s="173"/>
      <c r="J1744" s="173"/>
      <c r="K1744" s="173"/>
      <c r="L1744" s="173"/>
      <c r="M1744" s="173"/>
      <c r="N1744" s="173"/>
      <c r="O1744" s="173"/>
      <c r="P1744" s="173"/>
      <c r="Q1744" s="173"/>
      <c r="R1744" s="173"/>
      <c r="S1744" s="173"/>
      <c r="T1744" s="173"/>
      <c r="U1744" s="173"/>
      <c r="V1744" s="174"/>
    </row>
    <row r="1745" spans="1:22" ht="12.75" customHeight="1" x14ac:dyDescent="0.2">
      <c r="A1745" s="173"/>
      <c r="B1745" s="173"/>
      <c r="C1745" s="173"/>
      <c r="D1745" s="173"/>
      <c r="E1745" s="173"/>
      <c r="F1745" s="173"/>
      <c r="G1745" s="173"/>
      <c r="H1745" s="173"/>
      <c r="I1745" s="173"/>
      <c r="J1745" s="173"/>
      <c r="K1745" s="173"/>
      <c r="L1745" s="173"/>
      <c r="M1745" s="173"/>
      <c r="N1745" s="173"/>
      <c r="O1745" s="173"/>
      <c r="P1745" s="173"/>
      <c r="Q1745" s="173"/>
      <c r="R1745" s="173"/>
      <c r="S1745" s="173"/>
      <c r="T1745" s="173"/>
      <c r="U1745" s="173"/>
      <c r="V1745" s="174"/>
    </row>
    <row r="1746" spans="1:22" ht="12.75" customHeight="1" x14ac:dyDescent="0.2">
      <c r="A1746" s="173"/>
      <c r="B1746" s="173"/>
      <c r="C1746" s="173"/>
      <c r="D1746" s="173"/>
      <c r="E1746" s="173"/>
      <c r="F1746" s="173"/>
      <c r="G1746" s="173"/>
      <c r="H1746" s="173"/>
      <c r="I1746" s="173"/>
      <c r="J1746" s="173"/>
      <c r="K1746" s="173"/>
      <c r="L1746" s="173"/>
      <c r="M1746" s="173"/>
      <c r="N1746" s="173"/>
      <c r="O1746" s="173"/>
      <c r="P1746" s="173"/>
      <c r="Q1746" s="173"/>
      <c r="R1746" s="173"/>
      <c r="S1746" s="173"/>
      <c r="T1746" s="173"/>
      <c r="U1746" s="173"/>
      <c r="V1746" s="174"/>
    </row>
    <row r="1747" spans="1:22" ht="12.75" customHeight="1" x14ac:dyDescent="0.2">
      <c r="A1747" s="173"/>
      <c r="B1747" s="173"/>
      <c r="C1747" s="173"/>
      <c r="D1747" s="173"/>
      <c r="E1747" s="173"/>
      <c r="F1747" s="173"/>
      <c r="G1747" s="173"/>
      <c r="H1747" s="173"/>
      <c r="I1747" s="173"/>
      <c r="J1747" s="173"/>
      <c r="K1747" s="173"/>
      <c r="L1747" s="173"/>
      <c r="M1747" s="173"/>
      <c r="N1747" s="173"/>
      <c r="O1747" s="173"/>
      <c r="P1747" s="173"/>
      <c r="Q1747" s="173"/>
      <c r="R1747" s="173"/>
      <c r="S1747" s="173"/>
      <c r="T1747" s="173"/>
      <c r="U1747" s="173"/>
      <c r="V1747" s="174"/>
    </row>
    <row r="1748" spans="1:22" ht="12.75" customHeight="1" x14ac:dyDescent="0.2">
      <c r="A1748" s="175"/>
      <c r="B1748" s="175"/>
      <c r="C1748" s="175"/>
      <c r="D1748" s="175"/>
      <c r="E1748" s="175"/>
      <c r="F1748" s="175"/>
      <c r="G1748" s="175"/>
      <c r="H1748" s="175"/>
      <c r="I1748" s="175"/>
      <c r="J1748" s="175"/>
      <c r="K1748" s="175"/>
      <c r="L1748" s="175"/>
      <c r="M1748" s="175"/>
      <c r="N1748" s="175"/>
      <c r="O1748" s="175"/>
      <c r="P1748" s="175"/>
      <c r="Q1748" s="175"/>
      <c r="R1748" s="175"/>
      <c r="S1748" s="175"/>
      <c r="T1748" s="175"/>
      <c r="U1748" s="175"/>
      <c r="V1748" s="176"/>
    </row>
    <row r="1749" spans="1:22" ht="12.75" customHeight="1" x14ac:dyDescent="0.2">
      <c r="A1749" s="28"/>
      <c r="B1749" s="28"/>
      <c r="C1749" s="28"/>
      <c r="D1749" s="5"/>
      <c r="E1749" s="4"/>
      <c r="F1749" s="5"/>
      <c r="G1749" s="4"/>
      <c r="H1749" s="5"/>
      <c r="I1749" s="4"/>
      <c r="J1749" s="5"/>
      <c r="K1749" s="4"/>
      <c r="L1749" s="5"/>
      <c r="M1749" s="4"/>
      <c r="N1749" s="5"/>
      <c r="O1749" s="4"/>
      <c r="P1749" s="5"/>
      <c r="Q1749" s="13"/>
      <c r="R1749" s="5"/>
      <c r="S1749" s="5"/>
      <c r="T1749" s="5"/>
      <c r="U1749" s="5"/>
      <c r="V1749" s="54"/>
    </row>
  </sheetData>
  <sheetProtection algorithmName="SHA-512" hashValue="y3LpcBrothxzvg9vS8qpShlYte7OErhbhnOqEnzkgHmo8Y5+9iUilNeNXIcjVGXSonOUrNoF/hYIPX4LbNIW+A==" saltValue="x795W/C3/mSEntc39i32LQ==" spinCount="100000" sheet="1" selectLockedCells="1"/>
  <mergeCells count="50">
    <mergeCell ref="A37:C37"/>
    <mergeCell ref="A38:C38"/>
    <mergeCell ref="A39:C39"/>
    <mergeCell ref="A47:C47"/>
    <mergeCell ref="A40:C40"/>
    <mergeCell ref="A41:C41"/>
    <mergeCell ref="A42:C42"/>
    <mergeCell ref="A43:C43"/>
    <mergeCell ref="A44:C44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S1:S2"/>
    <mergeCell ref="T1:T2"/>
    <mergeCell ref="U1:U2"/>
    <mergeCell ref="V1:V2"/>
    <mergeCell ref="A1734:V1748"/>
    <mergeCell ref="A1:C1"/>
    <mergeCell ref="A2:C2"/>
    <mergeCell ref="A3:C3"/>
    <mergeCell ref="A4:C4"/>
    <mergeCell ref="A5:C5"/>
    <mergeCell ref="A7:C7"/>
    <mergeCell ref="A6:C6"/>
    <mergeCell ref="A8:C8"/>
    <mergeCell ref="A9:C9"/>
    <mergeCell ref="A10:C10"/>
    <mergeCell ref="A11:C11"/>
  </mergeCells>
  <phoneticPr fontId="4" type="noConversion"/>
  <pageMargins left="0.4" right="0.18" top="1" bottom="0.51" header="0.5" footer="0.21"/>
  <pageSetup scale="57" orientation="landscape" horizontalDpi="1200" verticalDpi="1200" r:id="rId1"/>
  <headerFooter alignWithMargins="0">
    <oddHeader>&amp;L
&amp;C&amp;"Verdana,Bold"&amp;16Driven Coffee 
Fulfillment Spreadsheet
&amp;R***Yellow cells contain formulas and are not  editable***</oddHeader>
    <oddFooter xml:space="preserve">&amp;C&amp;"Verdana,Bold"&amp;12Please go to "Sales by Participant (2)" tab if you have more participants than spots available.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Y6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1"/>
    </sheetView>
  </sheetViews>
  <sheetFormatPr defaultColWidth="1.5" defaultRowHeight="12.75" x14ac:dyDescent="0.2"/>
  <cols>
    <col min="1" max="1" width="16.875" style="1" bestFit="1" customWidth="1"/>
    <col min="2" max="2" width="6.875" style="1" bestFit="1" customWidth="1"/>
    <col min="3" max="3" width="6" style="1" bestFit="1" customWidth="1"/>
    <col min="4" max="4" width="13.375" style="2" bestFit="1" customWidth="1"/>
    <col min="5" max="5" width="14.125" style="1" bestFit="1" customWidth="1"/>
    <col min="6" max="6" width="8.375" style="2" bestFit="1" customWidth="1"/>
    <col min="7" max="7" width="12.125" style="1" bestFit="1" customWidth="1"/>
    <col min="8" max="8" width="10.25" style="2" customWidth="1"/>
    <col min="9" max="9" width="11.25" style="1" bestFit="1" customWidth="1"/>
    <col min="10" max="10" width="10.875" style="2" bestFit="1" customWidth="1"/>
    <col min="11" max="11" width="9" style="1" bestFit="1" customWidth="1"/>
    <col min="12" max="12" width="7.625" style="2" bestFit="1" customWidth="1"/>
    <col min="13" max="13" width="13.125" style="1" customWidth="1"/>
    <col min="14" max="14" width="7.875" style="1" bestFit="1" customWidth="1"/>
    <col min="15" max="15" width="8" style="2" customWidth="1"/>
    <col min="16" max="16" width="10.125" style="1" customWidth="1"/>
    <col min="17" max="17" width="9.375" style="2" hidden="1" customWidth="1"/>
    <col min="18" max="18" width="9.375" style="3" hidden="1" customWidth="1"/>
    <col min="19" max="19" width="7.75" style="2" customWidth="1"/>
    <col min="20" max="20" width="17.25" style="2" customWidth="1"/>
    <col min="21" max="21" width="17.375" style="2" customWidth="1"/>
    <col min="22" max="22" width="17.375" style="100" customWidth="1"/>
    <col min="23" max="76" width="1.5" style="57" customWidth="1"/>
    <col min="77" max="77" width="1.5" style="18" customWidth="1"/>
    <col min="78" max="257" width="1.5" style="1" customWidth="1"/>
    <col min="258" max="16384" width="1.5" style="1"/>
  </cols>
  <sheetData>
    <row r="1" spans="1:77" s="12" customFormat="1" ht="45" x14ac:dyDescent="0.2">
      <c r="A1" s="177" t="s">
        <v>11</v>
      </c>
      <c r="B1" s="178"/>
      <c r="C1" s="179"/>
      <c r="D1" s="85" t="s">
        <v>48</v>
      </c>
      <c r="E1" s="86" t="s">
        <v>49</v>
      </c>
      <c r="F1" s="85" t="s">
        <v>31</v>
      </c>
      <c r="G1" s="86" t="s">
        <v>28</v>
      </c>
      <c r="H1" s="85" t="s">
        <v>26</v>
      </c>
      <c r="I1" s="86" t="s">
        <v>24</v>
      </c>
      <c r="J1" s="85" t="s">
        <v>22</v>
      </c>
      <c r="K1" s="86" t="s">
        <v>20</v>
      </c>
      <c r="L1" s="85" t="s">
        <v>30</v>
      </c>
      <c r="M1" s="86" t="s">
        <v>27</v>
      </c>
      <c r="N1" s="85" t="s">
        <v>25</v>
      </c>
      <c r="O1" s="86" t="s">
        <v>32</v>
      </c>
      <c r="P1" s="85" t="s">
        <v>0</v>
      </c>
      <c r="Q1" s="65"/>
      <c r="R1" s="66"/>
      <c r="S1" s="169" t="s">
        <v>5</v>
      </c>
      <c r="T1" s="169" t="s">
        <v>6</v>
      </c>
      <c r="U1" s="169" t="s">
        <v>7</v>
      </c>
      <c r="V1" s="171" t="s">
        <v>8</v>
      </c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5"/>
    </row>
    <row r="2" spans="1:77" ht="15.75" thickBot="1" x14ac:dyDescent="0.25">
      <c r="A2" s="180" t="s">
        <v>9</v>
      </c>
      <c r="B2" s="181"/>
      <c r="C2" s="182"/>
      <c r="D2" s="87" t="s">
        <v>36</v>
      </c>
      <c r="E2" s="88" t="s">
        <v>45</v>
      </c>
      <c r="F2" s="87" t="s">
        <v>36</v>
      </c>
      <c r="G2" s="89" t="s">
        <v>36</v>
      </c>
      <c r="H2" s="87" t="s">
        <v>36</v>
      </c>
      <c r="I2" s="89" t="s">
        <v>36</v>
      </c>
      <c r="J2" s="87" t="s">
        <v>44</v>
      </c>
      <c r="K2" s="89" t="s">
        <v>37</v>
      </c>
      <c r="L2" s="87" t="s">
        <v>38</v>
      </c>
      <c r="M2" s="89" t="s">
        <v>39</v>
      </c>
      <c r="N2" s="87" t="s">
        <v>39</v>
      </c>
      <c r="O2" s="89" t="s">
        <v>39</v>
      </c>
      <c r="P2" s="87" t="s">
        <v>39</v>
      </c>
      <c r="Q2" s="50"/>
      <c r="R2" s="51"/>
      <c r="S2" s="170"/>
      <c r="T2" s="170"/>
      <c r="U2" s="170"/>
      <c r="V2" s="172"/>
    </row>
    <row r="3" spans="1:77" ht="30" customHeight="1" thickBot="1" x14ac:dyDescent="0.3">
      <c r="A3" s="189"/>
      <c r="B3" s="190"/>
      <c r="C3" s="191"/>
      <c r="D3" s="101"/>
      <c r="E3" s="102"/>
      <c r="F3" s="101"/>
      <c r="G3" s="102"/>
      <c r="H3" s="101"/>
      <c r="I3" s="102"/>
      <c r="J3" s="101"/>
      <c r="K3" s="102"/>
      <c r="L3" s="101"/>
      <c r="M3" s="102"/>
      <c r="N3" s="101"/>
      <c r="O3" s="102"/>
      <c r="P3" s="101"/>
      <c r="Q3" s="102"/>
      <c r="R3" s="101"/>
      <c r="S3" s="103">
        <f>SUM(D3:R3)</f>
        <v>0</v>
      </c>
      <c r="T3" s="91">
        <f>(SUM(D3:P3)*20)</f>
        <v>0</v>
      </c>
      <c r="U3" s="91">
        <f>(SUM(D3:R3)*12)</f>
        <v>0</v>
      </c>
      <c r="V3" s="92">
        <f>(SUM(D3:P3)*8)</f>
        <v>0</v>
      </c>
    </row>
    <row r="4" spans="1:77" ht="30" customHeight="1" thickBot="1" x14ac:dyDescent="0.3">
      <c r="A4" s="189"/>
      <c r="B4" s="190"/>
      <c r="C4" s="191"/>
      <c r="D4" s="101"/>
      <c r="E4" s="102"/>
      <c r="F4" s="101"/>
      <c r="G4" s="102"/>
      <c r="H4" s="101"/>
      <c r="I4" s="102"/>
      <c r="J4" s="101"/>
      <c r="K4" s="102"/>
      <c r="L4" s="101"/>
      <c r="M4" s="102"/>
      <c r="N4" s="101"/>
      <c r="O4" s="102"/>
      <c r="P4" s="101"/>
      <c r="Q4" s="102"/>
      <c r="R4" s="101"/>
      <c r="S4" s="103">
        <f t="shared" ref="S4:S45" si="0">SUM(D4:R4)</f>
        <v>0</v>
      </c>
      <c r="T4" s="91">
        <f t="shared" ref="T4:T43" si="1">(SUM(D4:P4)*20)</f>
        <v>0</v>
      </c>
      <c r="U4" s="91">
        <f t="shared" ref="U4:U45" si="2">(SUM(D4:R4)*12)</f>
        <v>0</v>
      </c>
      <c r="V4" s="92">
        <f t="shared" ref="V4:V43" si="3">(SUM(D4:P4)*8)</f>
        <v>0</v>
      </c>
    </row>
    <row r="5" spans="1:77" ht="30" customHeight="1" thickBot="1" x14ac:dyDescent="0.3">
      <c r="A5" s="189"/>
      <c r="B5" s="190"/>
      <c r="C5" s="191"/>
      <c r="D5" s="101"/>
      <c r="E5" s="102"/>
      <c r="F5" s="101"/>
      <c r="G5" s="102"/>
      <c r="H5" s="101"/>
      <c r="I5" s="102"/>
      <c r="J5" s="101"/>
      <c r="K5" s="102"/>
      <c r="L5" s="101"/>
      <c r="M5" s="102"/>
      <c r="N5" s="101"/>
      <c r="O5" s="102"/>
      <c r="P5" s="101"/>
      <c r="Q5" s="102"/>
      <c r="R5" s="101"/>
      <c r="S5" s="103">
        <f t="shared" si="0"/>
        <v>0</v>
      </c>
      <c r="T5" s="91">
        <f t="shared" si="1"/>
        <v>0</v>
      </c>
      <c r="U5" s="91">
        <f t="shared" si="2"/>
        <v>0</v>
      </c>
      <c r="V5" s="92">
        <f t="shared" si="3"/>
        <v>0</v>
      </c>
    </row>
    <row r="6" spans="1:77" ht="30" customHeight="1" thickBot="1" x14ac:dyDescent="0.3">
      <c r="A6" s="189"/>
      <c r="B6" s="190"/>
      <c r="C6" s="191"/>
      <c r="D6" s="101"/>
      <c r="E6" s="102"/>
      <c r="F6" s="101"/>
      <c r="G6" s="102"/>
      <c r="H6" s="101"/>
      <c r="I6" s="102"/>
      <c r="J6" s="101"/>
      <c r="K6" s="102"/>
      <c r="L6" s="101"/>
      <c r="M6" s="102"/>
      <c r="N6" s="101"/>
      <c r="O6" s="102"/>
      <c r="P6" s="101"/>
      <c r="Q6" s="102"/>
      <c r="R6" s="101"/>
      <c r="S6" s="103">
        <f t="shared" si="0"/>
        <v>0</v>
      </c>
      <c r="T6" s="91">
        <f t="shared" si="1"/>
        <v>0</v>
      </c>
      <c r="U6" s="91">
        <f t="shared" si="2"/>
        <v>0</v>
      </c>
      <c r="V6" s="92">
        <f t="shared" si="3"/>
        <v>0</v>
      </c>
    </row>
    <row r="7" spans="1:77" ht="30" customHeight="1" thickBot="1" x14ac:dyDescent="0.3">
      <c r="A7" s="189"/>
      <c r="B7" s="190"/>
      <c r="C7" s="191"/>
      <c r="D7" s="101"/>
      <c r="E7" s="102"/>
      <c r="F7" s="101"/>
      <c r="G7" s="102"/>
      <c r="H7" s="101"/>
      <c r="I7" s="102"/>
      <c r="J7" s="101"/>
      <c r="K7" s="102"/>
      <c r="L7" s="101"/>
      <c r="M7" s="102"/>
      <c r="N7" s="101"/>
      <c r="O7" s="102"/>
      <c r="P7" s="101"/>
      <c r="Q7" s="102"/>
      <c r="R7" s="101"/>
      <c r="S7" s="103">
        <f t="shared" si="0"/>
        <v>0</v>
      </c>
      <c r="T7" s="91">
        <f t="shared" si="1"/>
        <v>0</v>
      </c>
      <c r="U7" s="91">
        <f t="shared" si="2"/>
        <v>0</v>
      </c>
      <c r="V7" s="92">
        <f t="shared" si="3"/>
        <v>0</v>
      </c>
    </row>
    <row r="8" spans="1:77" ht="30" customHeight="1" thickBot="1" x14ac:dyDescent="0.3">
      <c r="A8" s="189"/>
      <c r="B8" s="190"/>
      <c r="C8" s="191"/>
      <c r="D8" s="101"/>
      <c r="E8" s="102"/>
      <c r="F8" s="101"/>
      <c r="G8" s="102"/>
      <c r="H8" s="101"/>
      <c r="I8" s="102"/>
      <c r="J8" s="101"/>
      <c r="K8" s="102"/>
      <c r="L8" s="101"/>
      <c r="M8" s="102"/>
      <c r="N8" s="101"/>
      <c r="O8" s="102"/>
      <c r="P8" s="101"/>
      <c r="Q8" s="102"/>
      <c r="R8" s="101"/>
      <c r="S8" s="103">
        <f t="shared" si="0"/>
        <v>0</v>
      </c>
      <c r="T8" s="91">
        <f t="shared" si="1"/>
        <v>0</v>
      </c>
      <c r="U8" s="91">
        <f t="shared" si="2"/>
        <v>0</v>
      </c>
      <c r="V8" s="92">
        <f t="shared" si="3"/>
        <v>0</v>
      </c>
    </row>
    <row r="9" spans="1:77" ht="30" customHeight="1" thickBot="1" x14ac:dyDescent="0.3">
      <c r="A9" s="189"/>
      <c r="B9" s="190"/>
      <c r="C9" s="191"/>
      <c r="D9" s="101"/>
      <c r="E9" s="102"/>
      <c r="F9" s="101"/>
      <c r="G9" s="102"/>
      <c r="H9" s="101"/>
      <c r="I9" s="102"/>
      <c r="J9" s="101"/>
      <c r="K9" s="102"/>
      <c r="L9" s="101"/>
      <c r="M9" s="102"/>
      <c r="N9" s="101"/>
      <c r="O9" s="102"/>
      <c r="P9" s="101"/>
      <c r="Q9" s="102"/>
      <c r="R9" s="101"/>
      <c r="S9" s="103">
        <f t="shared" si="0"/>
        <v>0</v>
      </c>
      <c r="T9" s="91">
        <f t="shared" si="1"/>
        <v>0</v>
      </c>
      <c r="U9" s="91">
        <f t="shared" si="2"/>
        <v>0</v>
      </c>
      <c r="V9" s="92">
        <f t="shared" si="3"/>
        <v>0</v>
      </c>
    </row>
    <row r="10" spans="1:77" ht="30" customHeight="1" thickBot="1" x14ac:dyDescent="0.3">
      <c r="A10" s="189"/>
      <c r="B10" s="190"/>
      <c r="C10" s="191"/>
      <c r="D10" s="101"/>
      <c r="E10" s="102"/>
      <c r="F10" s="101"/>
      <c r="G10" s="102"/>
      <c r="H10" s="101"/>
      <c r="I10" s="102"/>
      <c r="J10" s="101"/>
      <c r="K10" s="102"/>
      <c r="L10" s="101"/>
      <c r="M10" s="102"/>
      <c r="N10" s="101"/>
      <c r="O10" s="102"/>
      <c r="P10" s="101"/>
      <c r="Q10" s="102"/>
      <c r="R10" s="101"/>
      <c r="S10" s="103">
        <f t="shared" si="0"/>
        <v>0</v>
      </c>
      <c r="T10" s="91">
        <f t="shared" si="1"/>
        <v>0</v>
      </c>
      <c r="U10" s="91">
        <f t="shared" si="2"/>
        <v>0</v>
      </c>
      <c r="V10" s="92">
        <f t="shared" si="3"/>
        <v>0</v>
      </c>
    </row>
    <row r="11" spans="1:77" ht="30" customHeight="1" thickBot="1" x14ac:dyDescent="0.3">
      <c r="A11" s="189"/>
      <c r="B11" s="190"/>
      <c r="C11" s="191"/>
      <c r="D11" s="101"/>
      <c r="E11" s="102"/>
      <c r="F11" s="101"/>
      <c r="G11" s="102"/>
      <c r="H11" s="101"/>
      <c r="I11" s="102"/>
      <c r="J11" s="101"/>
      <c r="K11" s="102"/>
      <c r="L11" s="101"/>
      <c r="M11" s="102"/>
      <c r="N11" s="101"/>
      <c r="O11" s="102"/>
      <c r="P11" s="101"/>
      <c r="Q11" s="102"/>
      <c r="R11" s="101"/>
      <c r="S11" s="103">
        <f t="shared" si="0"/>
        <v>0</v>
      </c>
      <c r="T11" s="91">
        <f t="shared" si="1"/>
        <v>0</v>
      </c>
      <c r="U11" s="91">
        <f t="shared" si="2"/>
        <v>0</v>
      </c>
      <c r="V11" s="92">
        <f t="shared" si="3"/>
        <v>0</v>
      </c>
    </row>
    <row r="12" spans="1:77" ht="30" customHeight="1" thickBot="1" x14ac:dyDescent="0.3">
      <c r="A12" s="189"/>
      <c r="B12" s="190"/>
      <c r="C12" s="191"/>
      <c r="D12" s="101"/>
      <c r="E12" s="102"/>
      <c r="F12" s="101"/>
      <c r="G12" s="102"/>
      <c r="H12" s="101"/>
      <c r="I12" s="102"/>
      <c r="J12" s="101"/>
      <c r="K12" s="102"/>
      <c r="L12" s="101"/>
      <c r="M12" s="102"/>
      <c r="N12" s="101"/>
      <c r="O12" s="102"/>
      <c r="P12" s="101"/>
      <c r="Q12" s="102"/>
      <c r="R12" s="101"/>
      <c r="S12" s="103">
        <f t="shared" si="0"/>
        <v>0</v>
      </c>
      <c r="T12" s="91">
        <f t="shared" si="1"/>
        <v>0</v>
      </c>
      <c r="U12" s="91">
        <f t="shared" si="2"/>
        <v>0</v>
      </c>
      <c r="V12" s="92">
        <f t="shared" si="3"/>
        <v>0</v>
      </c>
    </row>
    <row r="13" spans="1:77" ht="30" customHeight="1" thickBot="1" x14ac:dyDescent="0.3">
      <c r="A13" s="189"/>
      <c r="B13" s="190"/>
      <c r="C13" s="191"/>
      <c r="D13" s="101"/>
      <c r="E13" s="102"/>
      <c r="F13" s="101"/>
      <c r="G13" s="102"/>
      <c r="H13" s="101"/>
      <c r="I13" s="102"/>
      <c r="J13" s="101"/>
      <c r="K13" s="102"/>
      <c r="L13" s="101"/>
      <c r="M13" s="102"/>
      <c r="N13" s="101"/>
      <c r="O13" s="102"/>
      <c r="P13" s="101"/>
      <c r="Q13" s="102"/>
      <c r="R13" s="101"/>
      <c r="S13" s="103">
        <f t="shared" si="0"/>
        <v>0</v>
      </c>
      <c r="T13" s="91">
        <f t="shared" si="1"/>
        <v>0</v>
      </c>
      <c r="U13" s="91">
        <f t="shared" si="2"/>
        <v>0</v>
      </c>
      <c r="V13" s="92">
        <f t="shared" si="3"/>
        <v>0</v>
      </c>
    </row>
    <row r="14" spans="1:77" ht="30" customHeight="1" thickBot="1" x14ac:dyDescent="0.3">
      <c r="A14" s="189"/>
      <c r="B14" s="190"/>
      <c r="C14" s="191"/>
      <c r="D14" s="101"/>
      <c r="E14" s="102"/>
      <c r="F14" s="101"/>
      <c r="G14" s="102"/>
      <c r="H14" s="101"/>
      <c r="I14" s="102"/>
      <c r="J14" s="101"/>
      <c r="K14" s="102"/>
      <c r="L14" s="101"/>
      <c r="M14" s="102"/>
      <c r="N14" s="101"/>
      <c r="O14" s="102"/>
      <c r="P14" s="101"/>
      <c r="Q14" s="102"/>
      <c r="R14" s="101"/>
      <c r="S14" s="103">
        <f t="shared" si="0"/>
        <v>0</v>
      </c>
      <c r="T14" s="91">
        <f t="shared" si="1"/>
        <v>0</v>
      </c>
      <c r="U14" s="91">
        <f t="shared" si="2"/>
        <v>0</v>
      </c>
      <c r="V14" s="92">
        <f t="shared" si="3"/>
        <v>0</v>
      </c>
    </row>
    <row r="15" spans="1:77" ht="30" customHeight="1" thickBot="1" x14ac:dyDescent="0.3">
      <c r="A15" s="189"/>
      <c r="B15" s="190"/>
      <c r="C15" s="191"/>
      <c r="D15" s="101"/>
      <c r="E15" s="102"/>
      <c r="F15" s="101"/>
      <c r="G15" s="102"/>
      <c r="H15" s="101"/>
      <c r="I15" s="102"/>
      <c r="J15" s="101"/>
      <c r="K15" s="102"/>
      <c r="L15" s="101"/>
      <c r="M15" s="102"/>
      <c r="N15" s="101"/>
      <c r="O15" s="102"/>
      <c r="P15" s="101"/>
      <c r="Q15" s="102"/>
      <c r="R15" s="101"/>
      <c r="S15" s="103">
        <f t="shared" si="0"/>
        <v>0</v>
      </c>
      <c r="T15" s="91">
        <f t="shared" si="1"/>
        <v>0</v>
      </c>
      <c r="U15" s="91">
        <f t="shared" si="2"/>
        <v>0</v>
      </c>
      <c r="V15" s="92">
        <f t="shared" si="3"/>
        <v>0</v>
      </c>
    </row>
    <row r="16" spans="1:77" ht="30" customHeight="1" thickBot="1" x14ac:dyDescent="0.3">
      <c r="A16" s="189"/>
      <c r="B16" s="190"/>
      <c r="C16" s="191"/>
      <c r="D16" s="101"/>
      <c r="E16" s="102"/>
      <c r="F16" s="101"/>
      <c r="G16" s="102"/>
      <c r="H16" s="101"/>
      <c r="I16" s="102"/>
      <c r="J16" s="101"/>
      <c r="K16" s="102"/>
      <c r="L16" s="101"/>
      <c r="M16" s="102"/>
      <c r="N16" s="101"/>
      <c r="O16" s="102"/>
      <c r="P16" s="101"/>
      <c r="Q16" s="102"/>
      <c r="R16" s="101"/>
      <c r="S16" s="103">
        <f t="shared" si="0"/>
        <v>0</v>
      </c>
      <c r="T16" s="91">
        <f t="shared" si="1"/>
        <v>0</v>
      </c>
      <c r="U16" s="91">
        <f t="shared" si="2"/>
        <v>0</v>
      </c>
      <c r="V16" s="92">
        <f t="shared" si="3"/>
        <v>0</v>
      </c>
    </row>
    <row r="17" spans="1:22" ht="30" customHeight="1" thickBot="1" x14ac:dyDescent="0.3">
      <c r="A17" s="189"/>
      <c r="B17" s="190"/>
      <c r="C17" s="191"/>
      <c r="D17" s="101"/>
      <c r="E17" s="102"/>
      <c r="F17" s="101"/>
      <c r="G17" s="102"/>
      <c r="H17" s="101"/>
      <c r="I17" s="102"/>
      <c r="J17" s="101"/>
      <c r="K17" s="102"/>
      <c r="L17" s="101"/>
      <c r="M17" s="102"/>
      <c r="N17" s="101"/>
      <c r="O17" s="102"/>
      <c r="P17" s="101"/>
      <c r="Q17" s="102"/>
      <c r="R17" s="101"/>
      <c r="S17" s="103">
        <f t="shared" si="0"/>
        <v>0</v>
      </c>
      <c r="T17" s="91">
        <f t="shared" si="1"/>
        <v>0</v>
      </c>
      <c r="U17" s="91">
        <f t="shared" si="2"/>
        <v>0</v>
      </c>
      <c r="V17" s="92">
        <f t="shared" si="3"/>
        <v>0</v>
      </c>
    </row>
    <row r="18" spans="1:22" ht="30" customHeight="1" thickBot="1" x14ac:dyDescent="0.3">
      <c r="A18" s="189"/>
      <c r="B18" s="190"/>
      <c r="C18" s="191"/>
      <c r="D18" s="101"/>
      <c r="E18" s="102"/>
      <c r="F18" s="101"/>
      <c r="G18" s="102"/>
      <c r="H18" s="101"/>
      <c r="I18" s="102"/>
      <c r="J18" s="101"/>
      <c r="K18" s="102"/>
      <c r="L18" s="101"/>
      <c r="M18" s="102"/>
      <c r="N18" s="101"/>
      <c r="O18" s="102"/>
      <c r="P18" s="101"/>
      <c r="Q18" s="102"/>
      <c r="R18" s="101"/>
      <c r="S18" s="103">
        <f t="shared" si="0"/>
        <v>0</v>
      </c>
      <c r="T18" s="91">
        <f t="shared" si="1"/>
        <v>0</v>
      </c>
      <c r="U18" s="91">
        <f t="shared" si="2"/>
        <v>0</v>
      </c>
      <c r="V18" s="92">
        <f t="shared" si="3"/>
        <v>0</v>
      </c>
    </row>
    <row r="19" spans="1:22" ht="30" customHeight="1" thickBot="1" x14ac:dyDescent="0.3">
      <c r="A19" s="189"/>
      <c r="B19" s="190"/>
      <c r="C19" s="191"/>
      <c r="D19" s="101"/>
      <c r="E19" s="102"/>
      <c r="F19" s="101"/>
      <c r="G19" s="102"/>
      <c r="H19" s="101"/>
      <c r="I19" s="102"/>
      <c r="J19" s="101"/>
      <c r="K19" s="102"/>
      <c r="L19" s="101"/>
      <c r="M19" s="102"/>
      <c r="N19" s="101"/>
      <c r="O19" s="102"/>
      <c r="P19" s="101"/>
      <c r="Q19" s="102"/>
      <c r="R19" s="101"/>
      <c r="S19" s="103">
        <f t="shared" si="0"/>
        <v>0</v>
      </c>
      <c r="T19" s="91">
        <f t="shared" si="1"/>
        <v>0</v>
      </c>
      <c r="U19" s="91">
        <f t="shared" si="2"/>
        <v>0</v>
      </c>
      <c r="V19" s="92">
        <f t="shared" si="3"/>
        <v>0</v>
      </c>
    </row>
    <row r="20" spans="1:22" ht="30" customHeight="1" thickBot="1" x14ac:dyDescent="0.3">
      <c r="A20" s="189"/>
      <c r="B20" s="190"/>
      <c r="C20" s="191"/>
      <c r="D20" s="101"/>
      <c r="E20" s="102"/>
      <c r="F20" s="101"/>
      <c r="G20" s="102"/>
      <c r="H20" s="101"/>
      <c r="I20" s="102"/>
      <c r="J20" s="101"/>
      <c r="K20" s="102"/>
      <c r="L20" s="101"/>
      <c r="M20" s="102"/>
      <c r="N20" s="101"/>
      <c r="O20" s="102"/>
      <c r="P20" s="101"/>
      <c r="Q20" s="102"/>
      <c r="R20" s="101"/>
      <c r="S20" s="103">
        <f t="shared" si="0"/>
        <v>0</v>
      </c>
      <c r="T20" s="91">
        <f t="shared" si="1"/>
        <v>0</v>
      </c>
      <c r="U20" s="91">
        <f t="shared" si="2"/>
        <v>0</v>
      </c>
      <c r="V20" s="92">
        <f t="shared" si="3"/>
        <v>0</v>
      </c>
    </row>
    <row r="21" spans="1:22" ht="30" customHeight="1" thickBot="1" x14ac:dyDescent="0.3">
      <c r="A21" s="189"/>
      <c r="B21" s="190"/>
      <c r="C21" s="191"/>
      <c r="D21" s="101"/>
      <c r="E21" s="102"/>
      <c r="F21" s="101"/>
      <c r="G21" s="102"/>
      <c r="H21" s="101"/>
      <c r="I21" s="102"/>
      <c r="J21" s="101"/>
      <c r="K21" s="102"/>
      <c r="L21" s="101"/>
      <c r="M21" s="102"/>
      <c r="N21" s="101"/>
      <c r="O21" s="102"/>
      <c r="P21" s="101"/>
      <c r="Q21" s="102"/>
      <c r="R21" s="101"/>
      <c r="S21" s="103">
        <f t="shared" si="0"/>
        <v>0</v>
      </c>
      <c r="T21" s="91">
        <f t="shared" si="1"/>
        <v>0</v>
      </c>
      <c r="U21" s="91">
        <f t="shared" si="2"/>
        <v>0</v>
      </c>
      <c r="V21" s="92">
        <f t="shared" si="3"/>
        <v>0</v>
      </c>
    </row>
    <row r="22" spans="1:22" ht="30" customHeight="1" thickBot="1" x14ac:dyDescent="0.3">
      <c r="A22" s="189"/>
      <c r="B22" s="190"/>
      <c r="C22" s="191"/>
      <c r="D22" s="101"/>
      <c r="E22" s="102"/>
      <c r="F22" s="101"/>
      <c r="G22" s="102"/>
      <c r="H22" s="101"/>
      <c r="I22" s="102"/>
      <c r="J22" s="101"/>
      <c r="K22" s="102"/>
      <c r="L22" s="101"/>
      <c r="M22" s="102"/>
      <c r="N22" s="101"/>
      <c r="O22" s="102"/>
      <c r="P22" s="101"/>
      <c r="Q22" s="102"/>
      <c r="R22" s="101"/>
      <c r="S22" s="103">
        <f t="shared" si="0"/>
        <v>0</v>
      </c>
      <c r="T22" s="91">
        <f t="shared" si="1"/>
        <v>0</v>
      </c>
      <c r="U22" s="91">
        <f t="shared" si="2"/>
        <v>0</v>
      </c>
      <c r="V22" s="92">
        <f t="shared" si="3"/>
        <v>0</v>
      </c>
    </row>
    <row r="23" spans="1:22" ht="30" customHeight="1" thickBot="1" x14ac:dyDescent="0.3">
      <c r="A23" s="189"/>
      <c r="B23" s="190"/>
      <c r="C23" s="191"/>
      <c r="D23" s="101"/>
      <c r="E23" s="102"/>
      <c r="F23" s="101"/>
      <c r="G23" s="102"/>
      <c r="H23" s="101"/>
      <c r="I23" s="102"/>
      <c r="J23" s="101"/>
      <c r="K23" s="102"/>
      <c r="L23" s="101"/>
      <c r="M23" s="102"/>
      <c r="N23" s="101"/>
      <c r="O23" s="102"/>
      <c r="P23" s="101"/>
      <c r="Q23" s="102"/>
      <c r="R23" s="101"/>
      <c r="S23" s="103">
        <f t="shared" si="0"/>
        <v>0</v>
      </c>
      <c r="T23" s="91">
        <f t="shared" si="1"/>
        <v>0</v>
      </c>
      <c r="U23" s="91">
        <f t="shared" si="2"/>
        <v>0</v>
      </c>
      <c r="V23" s="92">
        <f t="shared" si="3"/>
        <v>0</v>
      </c>
    </row>
    <row r="24" spans="1:22" ht="30" customHeight="1" thickBot="1" x14ac:dyDescent="0.3">
      <c r="A24" s="189"/>
      <c r="B24" s="190"/>
      <c r="C24" s="191"/>
      <c r="D24" s="101"/>
      <c r="E24" s="102"/>
      <c r="F24" s="101"/>
      <c r="G24" s="102"/>
      <c r="H24" s="101"/>
      <c r="I24" s="102"/>
      <c r="J24" s="101"/>
      <c r="K24" s="102"/>
      <c r="L24" s="101"/>
      <c r="M24" s="102"/>
      <c r="N24" s="101"/>
      <c r="O24" s="102"/>
      <c r="P24" s="101"/>
      <c r="Q24" s="102"/>
      <c r="R24" s="101"/>
      <c r="S24" s="103">
        <f t="shared" si="0"/>
        <v>0</v>
      </c>
      <c r="T24" s="91">
        <f t="shared" si="1"/>
        <v>0</v>
      </c>
      <c r="U24" s="91">
        <f t="shared" si="2"/>
        <v>0</v>
      </c>
      <c r="V24" s="92">
        <f t="shared" si="3"/>
        <v>0</v>
      </c>
    </row>
    <row r="25" spans="1:22" ht="30" customHeight="1" thickBot="1" x14ac:dyDescent="0.3">
      <c r="A25" s="189"/>
      <c r="B25" s="190"/>
      <c r="C25" s="191"/>
      <c r="D25" s="101"/>
      <c r="E25" s="102"/>
      <c r="F25" s="101"/>
      <c r="G25" s="102"/>
      <c r="H25" s="101"/>
      <c r="I25" s="102"/>
      <c r="J25" s="101"/>
      <c r="K25" s="102"/>
      <c r="L25" s="101"/>
      <c r="M25" s="102"/>
      <c r="N25" s="101"/>
      <c r="O25" s="102"/>
      <c r="P25" s="101"/>
      <c r="Q25" s="102"/>
      <c r="R25" s="101"/>
      <c r="S25" s="103">
        <f t="shared" si="0"/>
        <v>0</v>
      </c>
      <c r="T25" s="91">
        <f t="shared" si="1"/>
        <v>0</v>
      </c>
      <c r="U25" s="91">
        <f t="shared" si="2"/>
        <v>0</v>
      </c>
      <c r="V25" s="92">
        <f t="shared" si="3"/>
        <v>0</v>
      </c>
    </row>
    <row r="26" spans="1:22" ht="30" customHeight="1" thickBot="1" x14ac:dyDescent="0.3">
      <c r="A26" s="189"/>
      <c r="B26" s="190"/>
      <c r="C26" s="191"/>
      <c r="D26" s="101"/>
      <c r="E26" s="102"/>
      <c r="F26" s="101"/>
      <c r="G26" s="102"/>
      <c r="H26" s="101"/>
      <c r="I26" s="102"/>
      <c r="J26" s="101"/>
      <c r="K26" s="102"/>
      <c r="L26" s="101"/>
      <c r="M26" s="102"/>
      <c r="N26" s="101"/>
      <c r="O26" s="102"/>
      <c r="P26" s="101"/>
      <c r="Q26" s="102"/>
      <c r="R26" s="101"/>
      <c r="S26" s="103">
        <f t="shared" si="0"/>
        <v>0</v>
      </c>
      <c r="T26" s="91">
        <f t="shared" si="1"/>
        <v>0</v>
      </c>
      <c r="U26" s="91">
        <f t="shared" si="2"/>
        <v>0</v>
      </c>
      <c r="V26" s="92">
        <f t="shared" si="3"/>
        <v>0</v>
      </c>
    </row>
    <row r="27" spans="1:22" ht="30" customHeight="1" thickBot="1" x14ac:dyDescent="0.3">
      <c r="A27" s="189"/>
      <c r="B27" s="190"/>
      <c r="C27" s="191"/>
      <c r="D27" s="101"/>
      <c r="E27" s="102"/>
      <c r="F27" s="101"/>
      <c r="G27" s="102"/>
      <c r="H27" s="101"/>
      <c r="I27" s="102"/>
      <c r="J27" s="101"/>
      <c r="K27" s="102"/>
      <c r="L27" s="101"/>
      <c r="M27" s="102"/>
      <c r="N27" s="101"/>
      <c r="O27" s="102"/>
      <c r="P27" s="101"/>
      <c r="Q27" s="102"/>
      <c r="R27" s="101"/>
      <c r="S27" s="103">
        <f t="shared" si="0"/>
        <v>0</v>
      </c>
      <c r="T27" s="91">
        <f t="shared" si="1"/>
        <v>0</v>
      </c>
      <c r="U27" s="91">
        <f t="shared" si="2"/>
        <v>0</v>
      </c>
      <c r="V27" s="92">
        <f t="shared" si="3"/>
        <v>0</v>
      </c>
    </row>
    <row r="28" spans="1:22" ht="30" customHeight="1" thickBot="1" x14ac:dyDescent="0.3">
      <c r="A28" s="189"/>
      <c r="B28" s="190"/>
      <c r="C28" s="191"/>
      <c r="D28" s="101"/>
      <c r="E28" s="102"/>
      <c r="F28" s="101"/>
      <c r="G28" s="102"/>
      <c r="H28" s="101"/>
      <c r="I28" s="102"/>
      <c r="J28" s="101"/>
      <c r="K28" s="102"/>
      <c r="L28" s="101"/>
      <c r="M28" s="102"/>
      <c r="N28" s="101"/>
      <c r="O28" s="102"/>
      <c r="P28" s="101"/>
      <c r="Q28" s="102"/>
      <c r="R28" s="101"/>
      <c r="S28" s="103">
        <f t="shared" si="0"/>
        <v>0</v>
      </c>
      <c r="T28" s="91">
        <f t="shared" si="1"/>
        <v>0</v>
      </c>
      <c r="U28" s="91">
        <f t="shared" si="2"/>
        <v>0</v>
      </c>
      <c r="V28" s="92">
        <f t="shared" si="3"/>
        <v>0</v>
      </c>
    </row>
    <row r="29" spans="1:22" ht="30" customHeight="1" thickBot="1" x14ac:dyDescent="0.3">
      <c r="A29" s="189"/>
      <c r="B29" s="190"/>
      <c r="C29" s="191"/>
      <c r="D29" s="101"/>
      <c r="E29" s="102"/>
      <c r="F29" s="101"/>
      <c r="G29" s="102"/>
      <c r="H29" s="101"/>
      <c r="I29" s="102"/>
      <c r="J29" s="101"/>
      <c r="K29" s="102"/>
      <c r="L29" s="101"/>
      <c r="M29" s="102"/>
      <c r="N29" s="101"/>
      <c r="O29" s="102"/>
      <c r="P29" s="101"/>
      <c r="Q29" s="102"/>
      <c r="R29" s="101"/>
      <c r="S29" s="103">
        <f t="shared" si="0"/>
        <v>0</v>
      </c>
      <c r="T29" s="91">
        <f t="shared" si="1"/>
        <v>0</v>
      </c>
      <c r="U29" s="91">
        <f t="shared" si="2"/>
        <v>0</v>
      </c>
      <c r="V29" s="92">
        <f t="shared" si="3"/>
        <v>0</v>
      </c>
    </row>
    <row r="30" spans="1:22" ht="30" customHeight="1" thickBot="1" x14ac:dyDescent="0.3">
      <c r="A30" s="189"/>
      <c r="B30" s="190"/>
      <c r="C30" s="191"/>
      <c r="D30" s="101"/>
      <c r="E30" s="102"/>
      <c r="F30" s="101"/>
      <c r="G30" s="102"/>
      <c r="H30" s="101"/>
      <c r="I30" s="102"/>
      <c r="J30" s="101"/>
      <c r="K30" s="102"/>
      <c r="L30" s="101"/>
      <c r="M30" s="102"/>
      <c r="N30" s="101"/>
      <c r="O30" s="102"/>
      <c r="P30" s="101"/>
      <c r="Q30" s="102"/>
      <c r="R30" s="101"/>
      <c r="S30" s="103">
        <f t="shared" si="0"/>
        <v>0</v>
      </c>
      <c r="T30" s="91">
        <f t="shared" si="1"/>
        <v>0</v>
      </c>
      <c r="U30" s="91">
        <f t="shared" si="2"/>
        <v>0</v>
      </c>
      <c r="V30" s="92">
        <f t="shared" si="3"/>
        <v>0</v>
      </c>
    </row>
    <row r="31" spans="1:22" ht="30" customHeight="1" thickBot="1" x14ac:dyDescent="0.3">
      <c r="A31" s="189"/>
      <c r="B31" s="190"/>
      <c r="C31" s="191"/>
      <c r="D31" s="101"/>
      <c r="E31" s="102"/>
      <c r="F31" s="101"/>
      <c r="G31" s="102"/>
      <c r="H31" s="101"/>
      <c r="I31" s="102"/>
      <c r="J31" s="101"/>
      <c r="K31" s="102"/>
      <c r="L31" s="101"/>
      <c r="M31" s="102"/>
      <c r="N31" s="101"/>
      <c r="O31" s="102"/>
      <c r="P31" s="101"/>
      <c r="Q31" s="102"/>
      <c r="R31" s="101"/>
      <c r="S31" s="103">
        <f t="shared" si="0"/>
        <v>0</v>
      </c>
      <c r="T31" s="91">
        <f t="shared" si="1"/>
        <v>0</v>
      </c>
      <c r="U31" s="91">
        <f t="shared" si="2"/>
        <v>0</v>
      </c>
      <c r="V31" s="92">
        <f t="shared" si="3"/>
        <v>0</v>
      </c>
    </row>
    <row r="32" spans="1:22" ht="30" customHeight="1" thickBot="1" x14ac:dyDescent="0.3">
      <c r="A32" s="189"/>
      <c r="B32" s="190"/>
      <c r="C32" s="191"/>
      <c r="D32" s="101"/>
      <c r="E32" s="102"/>
      <c r="F32" s="101"/>
      <c r="G32" s="102"/>
      <c r="H32" s="101"/>
      <c r="I32" s="102"/>
      <c r="J32" s="101"/>
      <c r="K32" s="102"/>
      <c r="L32" s="101"/>
      <c r="M32" s="102"/>
      <c r="N32" s="101"/>
      <c r="O32" s="102"/>
      <c r="P32" s="101"/>
      <c r="Q32" s="102"/>
      <c r="R32" s="101"/>
      <c r="S32" s="103">
        <f t="shared" si="0"/>
        <v>0</v>
      </c>
      <c r="T32" s="91">
        <f t="shared" si="1"/>
        <v>0</v>
      </c>
      <c r="U32" s="91">
        <f t="shared" si="2"/>
        <v>0</v>
      </c>
      <c r="V32" s="92">
        <f t="shared" si="3"/>
        <v>0</v>
      </c>
    </row>
    <row r="33" spans="1:22" ht="30" customHeight="1" thickBot="1" x14ac:dyDescent="0.3">
      <c r="A33" s="189"/>
      <c r="B33" s="190"/>
      <c r="C33" s="191"/>
      <c r="D33" s="101"/>
      <c r="E33" s="102"/>
      <c r="F33" s="101"/>
      <c r="G33" s="102"/>
      <c r="H33" s="101"/>
      <c r="I33" s="102"/>
      <c r="J33" s="101"/>
      <c r="K33" s="102"/>
      <c r="L33" s="101"/>
      <c r="M33" s="102"/>
      <c r="N33" s="101"/>
      <c r="O33" s="102"/>
      <c r="P33" s="101"/>
      <c r="Q33" s="102"/>
      <c r="R33" s="101"/>
      <c r="S33" s="103">
        <f t="shared" si="0"/>
        <v>0</v>
      </c>
      <c r="T33" s="91">
        <f t="shared" si="1"/>
        <v>0</v>
      </c>
      <c r="U33" s="91">
        <f t="shared" si="2"/>
        <v>0</v>
      </c>
      <c r="V33" s="92">
        <f t="shared" si="3"/>
        <v>0</v>
      </c>
    </row>
    <row r="34" spans="1:22" ht="30" customHeight="1" thickBot="1" x14ac:dyDescent="0.3">
      <c r="A34" s="189"/>
      <c r="B34" s="190"/>
      <c r="C34" s="191"/>
      <c r="D34" s="101"/>
      <c r="E34" s="102"/>
      <c r="F34" s="101"/>
      <c r="G34" s="102"/>
      <c r="H34" s="101"/>
      <c r="I34" s="102"/>
      <c r="J34" s="101"/>
      <c r="K34" s="102"/>
      <c r="L34" s="101"/>
      <c r="M34" s="102"/>
      <c r="N34" s="101"/>
      <c r="O34" s="102"/>
      <c r="P34" s="101"/>
      <c r="Q34" s="102"/>
      <c r="R34" s="101"/>
      <c r="S34" s="103">
        <f t="shared" si="0"/>
        <v>0</v>
      </c>
      <c r="T34" s="91">
        <f t="shared" si="1"/>
        <v>0</v>
      </c>
      <c r="U34" s="91">
        <f t="shared" si="2"/>
        <v>0</v>
      </c>
      <c r="V34" s="92">
        <f t="shared" si="3"/>
        <v>0</v>
      </c>
    </row>
    <row r="35" spans="1:22" ht="30" customHeight="1" thickBot="1" x14ac:dyDescent="0.3">
      <c r="A35" s="189"/>
      <c r="B35" s="190"/>
      <c r="C35" s="191"/>
      <c r="D35" s="101"/>
      <c r="E35" s="102"/>
      <c r="F35" s="101"/>
      <c r="G35" s="102"/>
      <c r="H35" s="101"/>
      <c r="I35" s="102"/>
      <c r="J35" s="101"/>
      <c r="K35" s="102"/>
      <c r="L35" s="101"/>
      <c r="M35" s="102"/>
      <c r="N35" s="101"/>
      <c r="O35" s="102"/>
      <c r="P35" s="101"/>
      <c r="Q35" s="102"/>
      <c r="R35" s="101"/>
      <c r="S35" s="103">
        <f t="shared" si="0"/>
        <v>0</v>
      </c>
      <c r="T35" s="91">
        <f t="shared" si="1"/>
        <v>0</v>
      </c>
      <c r="U35" s="91">
        <f t="shared" si="2"/>
        <v>0</v>
      </c>
      <c r="V35" s="92">
        <f t="shared" si="3"/>
        <v>0</v>
      </c>
    </row>
    <row r="36" spans="1:22" ht="30" customHeight="1" thickBot="1" x14ac:dyDescent="0.3">
      <c r="A36" s="189"/>
      <c r="B36" s="190"/>
      <c r="C36" s="191"/>
      <c r="D36" s="101"/>
      <c r="E36" s="102"/>
      <c r="F36" s="101"/>
      <c r="G36" s="102"/>
      <c r="H36" s="101"/>
      <c r="I36" s="102"/>
      <c r="J36" s="101"/>
      <c r="K36" s="102"/>
      <c r="L36" s="101"/>
      <c r="M36" s="102"/>
      <c r="N36" s="101"/>
      <c r="O36" s="102"/>
      <c r="P36" s="101"/>
      <c r="Q36" s="102"/>
      <c r="R36" s="101"/>
      <c r="S36" s="103">
        <f t="shared" si="0"/>
        <v>0</v>
      </c>
      <c r="T36" s="91">
        <f t="shared" si="1"/>
        <v>0</v>
      </c>
      <c r="U36" s="91">
        <f t="shared" si="2"/>
        <v>0</v>
      </c>
      <c r="V36" s="92">
        <f t="shared" si="3"/>
        <v>0</v>
      </c>
    </row>
    <row r="37" spans="1:22" ht="30" customHeight="1" thickBot="1" x14ac:dyDescent="0.3">
      <c r="A37" s="189"/>
      <c r="B37" s="190"/>
      <c r="C37" s="191"/>
      <c r="D37" s="101"/>
      <c r="E37" s="102"/>
      <c r="F37" s="101"/>
      <c r="G37" s="102"/>
      <c r="H37" s="101"/>
      <c r="I37" s="102"/>
      <c r="J37" s="101"/>
      <c r="K37" s="102"/>
      <c r="L37" s="101"/>
      <c r="M37" s="102"/>
      <c r="N37" s="101"/>
      <c r="O37" s="102"/>
      <c r="P37" s="101"/>
      <c r="Q37" s="102"/>
      <c r="R37" s="101"/>
      <c r="S37" s="103">
        <f t="shared" si="0"/>
        <v>0</v>
      </c>
      <c r="T37" s="91">
        <f t="shared" si="1"/>
        <v>0</v>
      </c>
      <c r="U37" s="91">
        <f t="shared" si="2"/>
        <v>0</v>
      </c>
      <c r="V37" s="92">
        <f t="shared" si="3"/>
        <v>0</v>
      </c>
    </row>
    <row r="38" spans="1:22" ht="30" customHeight="1" thickBot="1" x14ac:dyDescent="0.3">
      <c r="A38" s="189"/>
      <c r="B38" s="190"/>
      <c r="C38" s="191"/>
      <c r="D38" s="101"/>
      <c r="E38" s="102"/>
      <c r="F38" s="101"/>
      <c r="G38" s="102"/>
      <c r="H38" s="101"/>
      <c r="I38" s="102"/>
      <c r="J38" s="101"/>
      <c r="K38" s="102"/>
      <c r="L38" s="101"/>
      <c r="M38" s="102"/>
      <c r="N38" s="101"/>
      <c r="O38" s="102"/>
      <c r="P38" s="101"/>
      <c r="Q38" s="102"/>
      <c r="R38" s="101"/>
      <c r="S38" s="103">
        <f t="shared" si="0"/>
        <v>0</v>
      </c>
      <c r="T38" s="91">
        <f t="shared" si="1"/>
        <v>0</v>
      </c>
      <c r="U38" s="91">
        <f t="shared" si="2"/>
        <v>0</v>
      </c>
      <c r="V38" s="92">
        <f t="shared" si="3"/>
        <v>0</v>
      </c>
    </row>
    <row r="39" spans="1:22" ht="30" customHeight="1" thickBot="1" x14ac:dyDescent="0.3">
      <c r="A39" s="189"/>
      <c r="B39" s="190"/>
      <c r="C39" s="191"/>
      <c r="D39" s="101"/>
      <c r="E39" s="102"/>
      <c r="F39" s="101"/>
      <c r="G39" s="102"/>
      <c r="H39" s="101"/>
      <c r="I39" s="102"/>
      <c r="J39" s="101"/>
      <c r="K39" s="102"/>
      <c r="L39" s="101"/>
      <c r="M39" s="102"/>
      <c r="N39" s="101"/>
      <c r="O39" s="102"/>
      <c r="P39" s="101"/>
      <c r="Q39" s="102"/>
      <c r="R39" s="101"/>
      <c r="S39" s="103">
        <f t="shared" si="0"/>
        <v>0</v>
      </c>
      <c r="T39" s="91">
        <f t="shared" si="1"/>
        <v>0</v>
      </c>
      <c r="U39" s="91">
        <f t="shared" si="2"/>
        <v>0</v>
      </c>
      <c r="V39" s="92">
        <f t="shared" si="3"/>
        <v>0</v>
      </c>
    </row>
    <row r="40" spans="1:22" ht="30" customHeight="1" thickBot="1" x14ac:dyDescent="0.3">
      <c r="A40" s="189"/>
      <c r="B40" s="190"/>
      <c r="C40" s="191"/>
      <c r="D40" s="101"/>
      <c r="E40" s="102"/>
      <c r="F40" s="101"/>
      <c r="G40" s="102"/>
      <c r="H40" s="101"/>
      <c r="I40" s="102"/>
      <c r="J40" s="101"/>
      <c r="K40" s="102"/>
      <c r="L40" s="101"/>
      <c r="M40" s="102"/>
      <c r="N40" s="101"/>
      <c r="O40" s="102"/>
      <c r="P40" s="101"/>
      <c r="Q40" s="102"/>
      <c r="R40" s="101"/>
      <c r="S40" s="103">
        <f t="shared" si="0"/>
        <v>0</v>
      </c>
      <c r="T40" s="91">
        <f t="shared" si="1"/>
        <v>0</v>
      </c>
      <c r="U40" s="91">
        <f t="shared" si="2"/>
        <v>0</v>
      </c>
      <c r="V40" s="92">
        <f t="shared" si="3"/>
        <v>0</v>
      </c>
    </row>
    <row r="41" spans="1:22" ht="30" customHeight="1" thickBot="1" x14ac:dyDescent="0.3">
      <c r="A41" s="189"/>
      <c r="B41" s="190"/>
      <c r="C41" s="191"/>
      <c r="D41" s="101"/>
      <c r="E41" s="102"/>
      <c r="F41" s="101"/>
      <c r="G41" s="102"/>
      <c r="H41" s="101"/>
      <c r="I41" s="102"/>
      <c r="J41" s="101"/>
      <c r="K41" s="102"/>
      <c r="L41" s="101"/>
      <c r="M41" s="102"/>
      <c r="N41" s="101"/>
      <c r="O41" s="102"/>
      <c r="P41" s="101"/>
      <c r="Q41" s="102"/>
      <c r="R41" s="101"/>
      <c r="S41" s="103">
        <f t="shared" si="0"/>
        <v>0</v>
      </c>
      <c r="T41" s="91">
        <f t="shared" si="1"/>
        <v>0</v>
      </c>
      <c r="U41" s="91">
        <f t="shared" si="2"/>
        <v>0</v>
      </c>
      <c r="V41" s="92">
        <f t="shared" si="3"/>
        <v>0</v>
      </c>
    </row>
    <row r="42" spans="1:22" ht="30" customHeight="1" thickBot="1" x14ac:dyDescent="0.3">
      <c r="A42" s="189"/>
      <c r="B42" s="190"/>
      <c r="C42" s="191"/>
      <c r="D42" s="101"/>
      <c r="E42" s="102"/>
      <c r="F42" s="101"/>
      <c r="G42" s="102"/>
      <c r="H42" s="101"/>
      <c r="I42" s="102"/>
      <c r="J42" s="101"/>
      <c r="K42" s="102"/>
      <c r="L42" s="101"/>
      <c r="M42" s="102"/>
      <c r="N42" s="101"/>
      <c r="O42" s="102"/>
      <c r="P42" s="101"/>
      <c r="Q42" s="102"/>
      <c r="R42" s="101"/>
      <c r="S42" s="103">
        <f t="shared" si="0"/>
        <v>0</v>
      </c>
      <c r="T42" s="91">
        <f t="shared" si="1"/>
        <v>0</v>
      </c>
      <c r="U42" s="91">
        <f t="shared" si="2"/>
        <v>0</v>
      </c>
      <c r="V42" s="92">
        <f t="shared" si="3"/>
        <v>0</v>
      </c>
    </row>
    <row r="43" spans="1:22" ht="30" customHeight="1" thickBot="1" x14ac:dyDescent="0.3">
      <c r="A43" s="189"/>
      <c r="B43" s="190"/>
      <c r="C43" s="191"/>
      <c r="D43" s="101"/>
      <c r="E43" s="102"/>
      <c r="F43" s="101"/>
      <c r="G43" s="102"/>
      <c r="H43" s="101"/>
      <c r="I43" s="102"/>
      <c r="J43" s="101"/>
      <c r="K43" s="102"/>
      <c r="L43" s="101"/>
      <c r="M43" s="102"/>
      <c r="N43" s="101"/>
      <c r="O43" s="102"/>
      <c r="P43" s="101"/>
      <c r="Q43" s="102"/>
      <c r="R43" s="101"/>
      <c r="S43" s="103">
        <f t="shared" si="0"/>
        <v>0</v>
      </c>
      <c r="T43" s="91">
        <f t="shared" si="1"/>
        <v>0</v>
      </c>
      <c r="U43" s="91">
        <f t="shared" si="2"/>
        <v>0</v>
      </c>
      <c r="V43" s="92">
        <f t="shared" si="3"/>
        <v>0</v>
      </c>
    </row>
    <row r="44" spans="1:22" ht="18.75" hidden="1" thickBot="1" x14ac:dyDescent="0.3">
      <c r="A44" s="104"/>
      <c r="B44" s="104"/>
      <c r="C44" s="104"/>
      <c r="D44" s="78"/>
      <c r="E44" s="105"/>
      <c r="F44" s="78"/>
      <c r="G44" s="105"/>
      <c r="H44" s="78"/>
      <c r="I44" s="105"/>
      <c r="J44" s="78"/>
      <c r="K44" s="105"/>
      <c r="L44" s="78"/>
      <c r="M44" s="105"/>
      <c r="N44" s="78"/>
      <c r="O44" s="105"/>
      <c r="P44" s="78"/>
      <c r="Q44" s="105"/>
      <c r="R44" s="78"/>
      <c r="S44" s="106">
        <f t="shared" si="0"/>
        <v>0</v>
      </c>
      <c r="T44" s="94">
        <f t="shared" ref="T44:T45" si="4">(SUM(D44:N44)*16)+(SUM(O44:R44)*12)</f>
        <v>0</v>
      </c>
      <c r="U44" s="94">
        <f t="shared" si="2"/>
        <v>0</v>
      </c>
      <c r="V44" s="107">
        <f t="shared" ref="V44:V45" si="5">T44-U44</f>
        <v>0</v>
      </c>
    </row>
    <row r="45" spans="1:22" ht="18.75" hidden="1" thickBot="1" x14ac:dyDescent="0.3">
      <c r="A45" s="81"/>
      <c r="B45" s="108"/>
      <c r="C45" s="108"/>
      <c r="D45" s="109"/>
      <c r="E45" s="110"/>
      <c r="F45" s="109"/>
      <c r="G45" s="110"/>
      <c r="H45" s="109"/>
      <c r="I45" s="110"/>
      <c r="J45" s="109"/>
      <c r="K45" s="110"/>
      <c r="L45" s="109"/>
      <c r="M45" s="110"/>
      <c r="N45" s="109"/>
      <c r="O45" s="110"/>
      <c r="P45" s="109"/>
      <c r="Q45" s="110"/>
      <c r="R45" s="109"/>
      <c r="S45" s="106">
        <f t="shared" si="0"/>
        <v>0</v>
      </c>
      <c r="T45" s="94">
        <f t="shared" si="4"/>
        <v>0</v>
      </c>
      <c r="U45" s="94">
        <f t="shared" si="2"/>
        <v>0</v>
      </c>
      <c r="V45" s="107">
        <f t="shared" si="5"/>
        <v>0</v>
      </c>
    </row>
    <row r="46" spans="1:22" ht="33.75" customHeight="1" thickBot="1" x14ac:dyDescent="0.3">
      <c r="A46" s="186" t="s">
        <v>51</v>
      </c>
      <c r="B46" s="187"/>
      <c r="C46" s="188"/>
      <c r="D46" s="84">
        <f>SUM(D3:D45)</f>
        <v>0</v>
      </c>
      <c r="E46" s="84">
        <f t="shared" ref="E46:Q46" si="6">SUM(E3:E45)</f>
        <v>0</v>
      </c>
      <c r="F46" s="84">
        <f t="shared" si="6"/>
        <v>0</v>
      </c>
      <c r="G46" s="84">
        <f t="shared" si="6"/>
        <v>0</v>
      </c>
      <c r="H46" s="84">
        <f t="shared" si="6"/>
        <v>0</v>
      </c>
      <c r="I46" s="84">
        <f t="shared" si="6"/>
        <v>0</v>
      </c>
      <c r="J46" s="84">
        <f t="shared" si="6"/>
        <v>0</v>
      </c>
      <c r="K46" s="84">
        <f t="shared" si="6"/>
        <v>0</v>
      </c>
      <c r="L46" s="84">
        <f t="shared" si="6"/>
        <v>0</v>
      </c>
      <c r="M46" s="84">
        <f t="shared" si="6"/>
        <v>0</v>
      </c>
      <c r="N46" s="84">
        <f>SUM(N3:N45)</f>
        <v>0</v>
      </c>
      <c r="O46" s="84">
        <f t="shared" si="6"/>
        <v>0</v>
      </c>
      <c r="P46" s="84">
        <f t="shared" si="6"/>
        <v>0</v>
      </c>
      <c r="Q46" s="84">
        <f t="shared" si="6"/>
        <v>0</v>
      </c>
      <c r="R46" s="84">
        <f>SUM(R3:R45)</f>
        <v>0</v>
      </c>
      <c r="S46" s="96">
        <f>SUM(S3:S45)</f>
        <v>0</v>
      </c>
      <c r="T46" s="97">
        <f>SUM(T3:T45)</f>
        <v>0</v>
      </c>
      <c r="U46" s="97">
        <f>SUM(U3:U45)</f>
        <v>0</v>
      </c>
      <c r="V46" s="98">
        <f>SUM(V3:V45)</f>
        <v>0</v>
      </c>
    </row>
    <row r="47" spans="1:22" ht="12.75" customHeight="1" x14ac:dyDescent="0.2">
      <c r="A47" s="173" t="s">
        <v>12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4"/>
    </row>
    <row r="48" spans="1:22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4"/>
    </row>
    <row r="49" spans="1:22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74"/>
    </row>
    <row r="50" spans="1:22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4"/>
    </row>
    <row r="51" spans="1:22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4"/>
    </row>
    <row r="52" spans="1:22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4"/>
    </row>
    <row r="53" spans="1:22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4"/>
    </row>
    <row r="54" spans="1:22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4"/>
    </row>
    <row r="55" spans="1:22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4"/>
    </row>
    <row r="56" spans="1:22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4"/>
    </row>
    <row r="57" spans="1:22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4"/>
    </row>
    <row r="58" spans="1:22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4"/>
    </row>
    <row r="59" spans="1:22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4"/>
    </row>
    <row r="60" spans="1:22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4"/>
    </row>
    <row r="61" spans="1:22" x14ac:dyDescent="0.2">
      <c r="A61" s="175"/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</row>
    <row r="62" spans="1:22" x14ac:dyDescent="0.2">
      <c r="V62" s="99"/>
    </row>
  </sheetData>
  <sheetProtection algorithmName="SHA-512" hashValue="ONNIxrztGspQGdxpxsBpAnZiV2/9fqoiTyrAAQguzY3jGiFYRs8gsyH9qz9hBJzaC32eQdl/63URTM9m30s2zw==" saltValue="8Qh9QP/U9hNjq87xNHOt0A==" spinCount="100000" sheet="1" selectLockedCells="1"/>
  <mergeCells count="49">
    <mergeCell ref="A41:C41"/>
    <mergeCell ref="A42:C42"/>
    <mergeCell ref="A43:C43"/>
    <mergeCell ref="A46:C46"/>
    <mergeCell ref="A36:C36"/>
    <mergeCell ref="A37:C37"/>
    <mergeCell ref="A38:C38"/>
    <mergeCell ref="A39:C39"/>
    <mergeCell ref="A40:C40"/>
    <mergeCell ref="A32:C32"/>
    <mergeCell ref="A33:C33"/>
    <mergeCell ref="A34:C34"/>
    <mergeCell ref="A35:C35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S1:S2"/>
    <mergeCell ref="T1:T2"/>
    <mergeCell ref="U1:U2"/>
    <mergeCell ref="V1:V2"/>
    <mergeCell ref="A47:V61"/>
    <mergeCell ref="A1:C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honeticPr fontId="4" type="noConversion"/>
  <pageMargins left="0.4" right="0.18" top="1" bottom="0.51087684069611783" header="0.5" footer="0.21385542168674698"/>
  <pageSetup scale="57" orientation="landscape" horizontalDpi="4294967292" verticalDpi="4294967292" r:id="rId1"/>
  <headerFooter alignWithMargins="0">
    <oddHeader>&amp;L
&amp;C&amp;"Verdana,Bold"&amp;16Driven Coffee 
Fulfillment Spreadsheet</oddHeader>
    <oddFooter xml:space="preserve">&amp;C&amp;"Verdana,Bold"&amp;12Please go to "Sales by Participant (3)" tab if you have more participants than spots available. </oddFooter>
  </headerFooter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7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1"/>
    </sheetView>
  </sheetViews>
  <sheetFormatPr defaultColWidth="9" defaultRowHeight="12.75" zeroHeight="1" x14ac:dyDescent="0.2"/>
  <cols>
    <col min="1" max="1" width="16.875" style="1" bestFit="1" customWidth="1"/>
    <col min="2" max="2" width="6.875" style="1" bestFit="1" customWidth="1"/>
    <col min="3" max="3" width="6" style="1" bestFit="1" customWidth="1"/>
    <col min="4" max="4" width="13.25" style="2" customWidth="1"/>
    <col min="5" max="5" width="14.125" style="1" bestFit="1" customWidth="1"/>
    <col min="6" max="6" width="8.375" style="2" bestFit="1" customWidth="1"/>
    <col min="7" max="7" width="12.125" style="1" bestFit="1" customWidth="1"/>
    <col min="8" max="8" width="10.25" style="2" bestFit="1" customWidth="1"/>
    <col min="9" max="9" width="11.25" style="1" bestFit="1" customWidth="1"/>
    <col min="10" max="10" width="11.375" style="2" customWidth="1"/>
    <col min="11" max="11" width="9" style="1" bestFit="1" customWidth="1"/>
    <col min="12" max="12" width="7.625" style="2" bestFit="1" customWidth="1"/>
    <col min="13" max="13" width="13.25" style="1" customWidth="1"/>
    <col min="14" max="14" width="10.375" style="1" customWidth="1"/>
    <col min="15" max="15" width="8.25" style="2" bestFit="1" customWidth="1"/>
    <col min="16" max="16" width="9.875" style="1" customWidth="1"/>
    <col min="17" max="17" width="9.375" style="2" hidden="1" customWidth="1"/>
    <col min="18" max="18" width="9.375" style="3" hidden="1" customWidth="1"/>
    <col min="19" max="19" width="7.75" style="2" customWidth="1"/>
    <col min="20" max="22" width="17.375" style="2" customWidth="1"/>
    <col min="23" max="23" width="13.625" style="1" hidden="1" customWidth="1"/>
    <col min="24" max="24" width="0" style="1" hidden="1" customWidth="1"/>
    <col min="25" max="25" width="0" style="1" hidden="1"/>
    <col min="26" max="16384" width="9" style="1"/>
  </cols>
  <sheetData>
    <row r="1" spans="1:23" s="12" customFormat="1" ht="45" customHeight="1" x14ac:dyDescent="0.2">
      <c r="A1" s="177" t="s">
        <v>11</v>
      </c>
      <c r="B1" s="178"/>
      <c r="C1" s="179"/>
      <c r="D1" s="85" t="s">
        <v>48</v>
      </c>
      <c r="E1" s="86" t="s">
        <v>49</v>
      </c>
      <c r="F1" s="85" t="s">
        <v>31</v>
      </c>
      <c r="G1" s="86" t="s">
        <v>28</v>
      </c>
      <c r="H1" s="85" t="s">
        <v>26</v>
      </c>
      <c r="I1" s="86" t="s">
        <v>24</v>
      </c>
      <c r="J1" s="85" t="s">
        <v>22</v>
      </c>
      <c r="K1" s="86" t="s">
        <v>20</v>
      </c>
      <c r="L1" s="85" t="s">
        <v>30</v>
      </c>
      <c r="M1" s="86" t="s">
        <v>27</v>
      </c>
      <c r="N1" s="85" t="s">
        <v>25</v>
      </c>
      <c r="O1" s="86" t="s">
        <v>32</v>
      </c>
      <c r="P1" s="85" t="s">
        <v>0</v>
      </c>
      <c r="Q1" s="65"/>
      <c r="R1" s="66"/>
      <c r="S1" s="169" t="s">
        <v>5</v>
      </c>
      <c r="T1" s="169" t="s">
        <v>6</v>
      </c>
      <c r="U1" s="169" t="s">
        <v>7</v>
      </c>
      <c r="V1" s="171" t="s">
        <v>8</v>
      </c>
      <c r="W1" s="192" t="s">
        <v>8</v>
      </c>
    </row>
    <row r="2" spans="1:23" ht="15.75" thickBot="1" x14ac:dyDescent="0.25">
      <c r="A2" s="180" t="s">
        <v>9</v>
      </c>
      <c r="B2" s="181"/>
      <c r="C2" s="182"/>
      <c r="D2" s="87" t="s">
        <v>36</v>
      </c>
      <c r="E2" s="88" t="s">
        <v>45</v>
      </c>
      <c r="F2" s="87" t="s">
        <v>36</v>
      </c>
      <c r="G2" s="89" t="s">
        <v>36</v>
      </c>
      <c r="H2" s="87" t="s">
        <v>36</v>
      </c>
      <c r="I2" s="89" t="s">
        <v>36</v>
      </c>
      <c r="J2" s="87" t="s">
        <v>44</v>
      </c>
      <c r="K2" s="89" t="s">
        <v>37</v>
      </c>
      <c r="L2" s="87" t="s">
        <v>38</v>
      </c>
      <c r="M2" s="89" t="s">
        <v>39</v>
      </c>
      <c r="N2" s="87" t="s">
        <v>39</v>
      </c>
      <c r="O2" s="89" t="s">
        <v>39</v>
      </c>
      <c r="P2" s="87" t="s">
        <v>39</v>
      </c>
      <c r="Q2" s="50"/>
      <c r="R2" s="51"/>
      <c r="S2" s="170"/>
      <c r="T2" s="170"/>
      <c r="U2" s="170"/>
      <c r="V2" s="172"/>
      <c r="W2" s="193"/>
    </row>
    <row r="3" spans="1:23" ht="30" customHeight="1" thickBot="1" x14ac:dyDescent="0.3">
      <c r="A3" s="194"/>
      <c r="B3" s="195"/>
      <c r="C3" s="196"/>
      <c r="D3" s="118"/>
      <c r="E3" s="119"/>
      <c r="F3" s="120"/>
      <c r="G3" s="121"/>
      <c r="H3" s="120"/>
      <c r="I3" s="121"/>
      <c r="J3" s="120"/>
      <c r="K3" s="121"/>
      <c r="L3" s="120"/>
      <c r="M3" s="121"/>
      <c r="N3" s="120"/>
      <c r="O3" s="121"/>
      <c r="P3" s="120"/>
      <c r="Q3" s="121"/>
      <c r="R3" s="120"/>
      <c r="S3" s="122">
        <f t="shared" ref="S3:S45" si="0">SUM(D3:R3)</f>
        <v>0</v>
      </c>
      <c r="T3" s="123">
        <f>(SUM(D3:P3)*20)</f>
        <v>0</v>
      </c>
      <c r="U3" s="123">
        <f t="shared" ref="U3:U45" si="1">(SUM(D3:P3)*12)</f>
        <v>0</v>
      </c>
      <c r="V3" s="124">
        <f>(SUM(D3:P3)*8)</f>
        <v>0</v>
      </c>
      <c r="W3" s="115"/>
    </row>
    <row r="4" spans="1:23" ht="30" customHeight="1" thickBot="1" x14ac:dyDescent="0.3">
      <c r="A4" s="194"/>
      <c r="B4" s="195"/>
      <c r="C4" s="196"/>
      <c r="D4" s="118"/>
      <c r="E4" s="119"/>
      <c r="F4" s="120"/>
      <c r="G4" s="121"/>
      <c r="H4" s="120"/>
      <c r="I4" s="121"/>
      <c r="J4" s="120"/>
      <c r="K4" s="121"/>
      <c r="L4" s="120"/>
      <c r="M4" s="121"/>
      <c r="N4" s="120"/>
      <c r="O4" s="121"/>
      <c r="P4" s="120"/>
      <c r="Q4" s="121"/>
      <c r="R4" s="120"/>
      <c r="S4" s="122">
        <f t="shared" si="0"/>
        <v>0</v>
      </c>
      <c r="T4" s="123">
        <f t="shared" ref="T4:T43" si="2">(SUM(D4:P4)*20)</f>
        <v>0</v>
      </c>
      <c r="U4" s="123">
        <f t="shared" si="1"/>
        <v>0</v>
      </c>
      <c r="V4" s="124">
        <f t="shared" ref="V4:V45" si="3">(SUM(D4:P4)*8)</f>
        <v>0</v>
      </c>
      <c r="W4" s="115"/>
    </row>
    <row r="5" spans="1:23" ht="30" customHeight="1" thickBot="1" x14ac:dyDescent="0.3">
      <c r="A5" s="194"/>
      <c r="B5" s="195"/>
      <c r="C5" s="196"/>
      <c r="D5" s="118"/>
      <c r="E5" s="119"/>
      <c r="F5" s="120"/>
      <c r="G5" s="121"/>
      <c r="H5" s="120"/>
      <c r="I5" s="121"/>
      <c r="J5" s="120"/>
      <c r="K5" s="121"/>
      <c r="L5" s="120"/>
      <c r="M5" s="121"/>
      <c r="N5" s="120"/>
      <c r="O5" s="121"/>
      <c r="P5" s="120"/>
      <c r="Q5" s="121"/>
      <c r="R5" s="120"/>
      <c r="S5" s="122">
        <f t="shared" si="0"/>
        <v>0</v>
      </c>
      <c r="T5" s="123">
        <f t="shared" si="2"/>
        <v>0</v>
      </c>
      <c r="U5" s="123">
        <f t="shared" si="1"/>
        <v>0</v>
      </c>
      <c r="V5" s="124">
        <f t="shared" si="3"/>
        <v>0</v>
      </c>
      <c r="W5" s="115"/>
    </row>
    <row r="6" spans="1:23" ht="30" customHeight="1" thickBot="1" x14ac:dyDescent="0.3">
      <c r="A6" s="194"/>
      <c r="B6" s="195"/>
      <c r="C6" s="196"/>
      <c r="D6" s="118"/>
      <c r="E6" s="119"/>
      <c r="F6" s="120"/>
      <c r="G6" s="121"/>
      <c r="H6" s="120"/>
      <c r="I6" s="121"/>
      <c r="J6" s="120"/>
      <c r="K6" s="121"/>
      <c r="L6" s="120"/>
      <c r="M6" s="121"/>
      <c r="N6" s="120"/>
      <c r="O6" s="121"/>
      <c r="P6" s="120"/>
      <c r="Q6" s="121"/>
      <c r="R6" s="120"/>
      <c r="S6" s="122">
        <f t="shared" si="0"/>
        <v>0</v>
      </c>
      <c r="T6" s="123">
        <f t="shared" si="2"/>
        <v>0</v>
      </c>
      <c r="U6" s="123">
        <f t="shared" si="1"/>
        <v>0</v>
      </c>
      <c r="V6" s="124">
        <f t="shared" si="3"/>
        <v>0</v>
      </c>
      <c r="W6" s="115"/>
    </row>
    <row r="7" spans="1:23" ht="30" customHeight="1" thickBot="1" x14ac:dyDescent="0.3">
      <c r="A7" s="194"/>
      <c r="B7" s="195"/>
      <c r="C7" s="197"/>
      <c r="D7" s="125"/>
      <c r="E7" s="119"/>
      <c r="F7" s="120"/>
      <c r="G7" s="121"/>
      <c r="H7" s="120"/>
      <c r="I7" s="121"/>
      <c r="J7" s="120"/>
      <c r="K7" s="121"/>
      <c r="L7" s="120"/>
      <c r="M7" s="121"/>
      <c r="N7" s="120"/>
      <c r="O7" s="121"/>
      <c r="P7" s="120"/>
      <c r="Q7" s="121"/>
      <c r="R7" s="120"/>
      <c r="S7" s="122">
        <f t="shared" si="0"/>
        <v>0</v>
      </c>
      <c r="T7" s="123">
        <f t="shared" si="2"/>
        <v>0</v>
      </c>
      <c r="U7" s="123">
        <f t="shared" si="1"/>
        <v>0</v>
      </c>
      <c r="V7" s="124">
        <f t="shared" si="3"/>
        <v>0</v>
      </c>
      <c r="W7" s="115"/>
    </row>
    <row r="8" spans="1:23" ht="30" customHeight="1" thickBot="1" x14ac:dyDescent="0.3">
      <c r="A8" s="194"/>
      <c r="B8" s="195"/>
      <c r="C8" s="197"/>
      <c r="D8" s="125"/>
      <c r="E8" s="119"/>
      <c r="F8" s="120"/>
      <c r="G8" s="121"/>
      <c r="H8" s="120"/>
      <c r="I8" s="121"/>
      <c r="J8" s="120"/>
      <c r="K8" s="121"/>
      <c r="L8" s="120"/>
      <c r="M8" s="121"/>
      <c r="N8" s="120"/>
      <c r="O8" s="121"/>
      <c r="P8" s="120"/>
      <c r="Q8" s="121"/>
      <c r="R8" s="120"/>
      <c r="S8" s="122">
        <f t="shared" si="0"/>
        <v>0</v>
      </c>
      <c r="T8" s="123">
        <f t="shared" si="2"/>
        <v>0</v>
      </c>
      <c r="U8" s="123">
        <f t="shared" si="1"/>
        <v>0</v>
      </c>
      <c r="V8" s="124">
        <f t="shared" si="3"/>
        <v>0</v>
      </c>
      <c r="W8" s="115"/>
    </row>
    <row r="9" spans="1:23" ht="30" customHeight="1" thickBot="1" x14ac:dyDescent="0.3">
      <c r="A9" s="194"/>
      <c r="B9" s="195"/>
      <c r="C9" s="197"/>
      <c r="D9" s="125"/>
      <c r="E9" s="119"/>
      <c r="F9" s="120"/>
      <c r="G9" s="121"/>
      <c r="H9" s="120"/>
      <c r="I9" s="121"/>
      <c r="J9" s="120"/>
      <c r="K9" s="121"/>
      <c r="L9" s="120"/>
      <c r="M9" s="121"/>
      <c r="N9" s="120"/>
      <c r="O9" s="121"/>
      <c r="P9" s="120"/>
      <c r="Q9" s="121"/>
      <c r="R9" s="120"/>
      <c r="S9" s="122">
        <f t="shared" si="0"/>
        <v>0</v>
      </c>
      <c r="T9" s="123">
        <f t="shared" si="2"/>
        <v>0</v>
      </c>
      <c r="U9" s="123">
        <f t="shared" si="1"/>
        <v>0</v>
      </c>
      <c r="V9" s="124">
        <f t="shared" si="3"/>
        <v>0</v>
      </c>
      <c r="W9" s="115"/>
    </row>
    <row r="10" spans="1:23" ht="30" customHeight="1" thickBot="1" x14ac:dyDescent="0.3">
      <c r="A10" s="194"/>
      <c r="B10" s="195"/>
      <c r="C10" s="197"/>
      <c r="D10" s="125"/>
      <c r="E10" s="119"/>
      <c r="F10" s="120"/>
      <c r="G10" s="121"/>
      <c r="H10" s="120"/>
      <c r="I10" s="121"/>
      <c r="J10" s="120"/>
      <c r="K10" s="121"/>
      <c r="L10" s="120"/>
      <c r="M10" s="121"/>
      <c r="N10" s="120"/>
      <c r="O10" s="121"/>
      <c r="P10" s="120"/>
      <c r="Q10" s="121"/>
      <c r="R10" s="120"/>
      <c r="S10" s="122">
        <f t="shared" si="0"/>
        <v>0</v>
      </c>
      <c r="T10" s="123">
        <f t="shared" si="2"/>
        <v>0</v>
      </c>
      <c r="U10" s="123">
        <f t="shared" si="1"/>
        <v>0</v>
      </c>
      <c r="V10" s="124">
        <f t="shared" si="3"/>
        <v>0</v>
      </c>
      <c r="W10" s="115"/>
    </row>
    <row r="11" spans="1:23" ht="30" customHeight="1" thickBot="1" x14ac:dyDescent="0.3">
      <c r="A11" s="194"/>
      <c r="B11" s="195"/>
      <c r="C11" s="197"/>
      <c r="D11" s="125"/>
      <c r="E11" s="119"/>
      <c r="F11" s="120"/>
      <c r="G11" s="121"/>
      <c r="H11" s="120"/>
      <c r="I11" s="121"/>
      <c r="J11" s="120"/>
      <c r="K11" s="121"/>
      <c r="L11" s="120"/>
      <c r="M11" s="121"/>
      <c r="N11" s="120"/>
      <c r="O11" s="121"/>
      <c r="P11" s="120"/>
      <c r="Q11" s="121"/>
      <c r="R11" s="120"/>
      <c r="S11" s="122">
        <f t="shared" si="0"/>
        <v>0</v>
      </c>
      <c r="T11" s="123">
        <f t="shared" si="2"/>
        <v>0</v>
      </c>
      <c r="U11" s="123">
        <f t="shared" si="1"/>
        <v>0</v>
      </c>
      <c r="V11" s="124">
        <f t="shared" si="3"/>
        <v>0</v>
      </c>
      <c r="W11" s="115"/>
    </row>
    <row r="12" spans="1:23" ht="30" customHeight="1" thickBot="1" x14ac:dyDescent="0.3">
      <c r="A12" s="194"/>
      <c r="B12" s="195"/>
      <c r="C12" s="197"/>
      <c r="D12" s="125"/>
      <c r="E12" s="119"/>
      <c r="F12" s="120"/>
      <c r="G12" s="121"/>
      <c r="H12" s="120"/>
      <c r="I12" s="121"/>
      <c r="J12" s="120"/>
      <c r="K12" s="121"/>
      <c r="L12" s="120"/>
      <c r="M12" s="121"/>
      <c r="N12" s="120"/>
      <c r="O12" s="121"/>
      <c r="P12" s="120"/>
      <c r="Q12" s="121"/>
      <c r="R12" s="120"/>
      <c r="S12" s="122">
        <f t="shared" si="0"/>
        <v>0</v>
      </c>
      <c r="T12" s="123">
        <f t="shared" si="2"/>
        <v>0</v>
      </c>
      <c r="U12" s="123">
        <f t="shared" si="1"/>
        <v>0</v>
      </c>
      <c r="V12" s="124">
        <f t="shared" si="3"/>
        <v>0</v>
      </c>
      <c r="W12" s="115"/>
    </row>
    <row r="13" spans="1:23" ht="30" customHeight="1" thickBot="1" x14ac:dyDescent="0.3">
      <c r="A13" s="194"/>
      <c r="B13" s="195"/>
      <c r="C13" s="197"/>
      <c r="D13" s="125"/>
      <c r="E13" s="119"/>
      <c r="F13" s="120"/>
      <c r="G13" s="121"/>
      <c r="H13" s="120"/>
      <c r="I13" s="121"/>
      <c r="J13" s="120"/>
      <c r="K13" s="121"/>
      <c r="L13" s="120"/>
      <c r="M13" s="121"/>
      <c r="N13" s="120"/>
      <c r="O13" s="121"/>
      <c r="P13" s="120"/>
      <c r="Q13" s="121"/>
      <c r="R13" s="120"/>
      <c r="S13" s="122">
        <f t="shared" si="0"/>
        <v>0</v>
      </c>
      <c r="T13" s="123">
        <f t="shared" si="2"/>
        <v>0</v>
      </c>
      <c r="U13" s="123">
        <f t="shared" si="1"/>
        <v>0</v>
      </c>
      <c r="V13" s="124">
        <f t="shared" si="3"/>
        <v>0</v>
      </c>
      <c r="W13" s="115"/>
    </row>
    <row r="14" spans="1:23" ht="30" customHeight="1" thickBot="1" x14ac:dyDescent="0.3">
      <c r="A14" s="194"/>
      <c r="B14" s="195"/>
      <c r="C14" s="197"/>
      <c r="D14" s="125"/>
      <c r="E14" s="119"/>
      <c r="F14" s="120"/>
      <c r="G14" s="121"/>
      <c r="H14" s="120"/>
      <c r="I14" s="121"/>
      <c r="J14" s="120"/>
      <c r="K14" s="121"/>
      <c r="L14" s="120"/>
      <c r="M14" s="121"/>
      <c r="N14" s="120"/>
      <c r="O14" s="121"/>
      <c r="P14" s="120"/>
      <c r="Q14" s="121"/>
      <c r="R14" s="120"/>
      <c r="S14" s="122">
        <f t="shared" si="0"/>
        <v>0</v>
      </c>
      <c r="T14" s="123">
        <f t="shared" si="2"/>
        <v>0</v>
      </c>
      <c r="U14" s="123">
        <f t="shared" si="1"/>
        <v>0</v>
      </c>
      <c r="V14" s="124">
        <f t="shared" si="3"/>
        <v>0</v>
      </c>
      <c r="W14" s="115"/>
    </row>
    <row r="15" spans="1:23" ht="30" customHeight="1" thickBot="1" x14ac:dyDescent="0.3">
      <c r="A15" s="194"/>
      <c r="B15" s="195"/>
      <c r="C15" s="197"/>
      <c r="D15" s="125"/>
      <c r="E15" s="119"/>
      <c r="F15" s="120"/>
      <c r="G15" s="121"/>
      <c r="H15" s="120"/>
      <c r="I15" s="121"/>
      <c r="J15" s="120"/>
      <c r="K15" s="121"/>
      <c r="L15" s="120"/>
      <c r="M15" s="121"/>
      <c r="N15" s="120"/>
      <c r="O15" s="121"/>
      <c r="P15" s="120"/>
      <c r="Q15" s="121"/>
      <c r="R15" s="120"/>
      <c r="S15" s="122">
        <f t="shared" si="0"/>
        <v>0</v>
      </c>
      <c r="T15" s="123">
        <f t="shared" si="2"/>
        <v>0</v>
      </c>
      <c r="U15" s="123">
        <f t="shared" si="1"/>
        <v>0</v>
      </c>
      <c r="V15" s="124">
        <f t="shared" si="3"/>
        <v>0</v>
      </c>
      <c r="W15" s="115"/>
    </row>
    <row r="16" spans="1:23" ht="30" customHeight="1" thickBot="1" x14ac:dyDescent="0.3">
      <c r="A16" s="194"/>
      <c r="B16" s="195"/>
      <c r="C16" s="197"/>
      <c r="D16" s="125"/>
      <c r="E16" s="119"/>
      <c r="F16" s="120"/>
      <c r="G16" s="121"/>
      <c r="H16" s="120"/>
      <c r="I16" s="121"/>
      <c r="J16" s="120"/>
      <c r="K16" s="121"/>
      <c r="L16" s="120"/>
      <c r="M16" s="121"/>
      <c r="N16" s="120"/>
      <c r="O16" s="121"/>
      <c r="P16" s="120"/>
      <c r="Q16" s="121"/>
      <c r="R16" s="120"/>
      <c r="S16" s="122">
        <f t="shared" si="0"/>
        <v>0</v>
      </c>
      <c r="T16" s="123">
        <f t="shared" si="2"/>
        <v>0</v>
      </c>
      <c r="U16" s="123">
        <f t="shared" si="1"/>
        <v>0</v>
      </c>
      <c r="V16" s="124">
        <f t="shared" si="3"/>
        <v>0</v>
      </c>
      <c r="W16" s="115"/>
    </row>
    <row r="17" spans="1:23" ht="30" customHeight="1" thickBot="1" x14ac:dyDescent="0.3">
      <c r="A17" s="194"/>
      <c r="B17" s="195"/>
      <c r="C17" s="197"/>
      <c r="D17" s="125"/>
      <c r="E17" s="119"/>
      <c r="F17" s="120"/>
      <c r="G17" s="121"/>
      <c r="H17" s="120"/>
      <c r="I17" s="121"/>
      <c r="J17" s="120"/>
      <c r="K17" s="121"/>
      <c r="L17" s="120"/>
      <c r="M17" s="121"/>
      <c r="N17" s="120"/>
      <c r="O17" s="121"/>
      <c r="P17" s="120"/>
      <c r="Q17" s="121"/>
      <c r="R17" s="120"/>
      <c r="S17" s="122">
        <f t="shared" si="0"/>
        <v>0</v>
      </c>
      <c r="T17" s="123">
        <f t="shared" si="2"/>
        <v>0</v>
      </c>
      <c r="U17" s="123">
        <f t="shared" si="1"/>
        <v>0</v>
      </c>
      <c r="V17" s="124">
        <f t="shared" si="3"/>
        <v>0</v>
      </c>
      <c r="W17" s="115"/>
    </row>
    <row r="18" spans="1:23" ht="30" customHeight="1" thickBot="1" x14ac:dyDescent="0.3">
      <c r="A18" s="194"/>
      <c r="B18" s="195"/>
      <c r="C18" s="197"/>
      <c r="D18" s="125"/>
      <c r="E18" s="119"/>
      <c r="F18" s="120"/>
      <c r="G18" s="121"/>
      <c r="H18" s="120"/>
      <c r="I18" s="121"/>
      <c r="J18" s="120"/>
      <c r="K18" s="121"/>
      <c r="L18" s="120"/>
      <c r="M18" s="121"/>
      <c r="N18" s="120"/>
      <c r="O18" s="121"/>
      <c r="P18" s="120"/>
      <c r="Q18" s="121"/>
      <c r="R18" s="120"/>
      <c r="S18" s="122">
        <f t="shared" si="0"/>
        <v>0</v>
      </c>
      <c r="T18" s="123">
        <f t="shared" si="2"/>
        <v>0</v>
      </c>
      <c r="U18" s="123">
        <f t="shared" si="1"/>
        <v>0</v>
      </c>
      <c r="V18" s="124">
        <f t="shared" si="3"/>
        <v>0</v>
      </c>
      <c r="W18" s="115"/>
    </row>
    <row r="19" spans="1:23" ht="30" customHeight="1" thickBot="1" x14ac:dyDescent="0.3">
      <c r="A19" s="194"/>
      <c r="B19" s="195"/>
      <c r="C19" s="197"/>
      <c r="D19" s="125"/>
      <c r="E19" s="119"/>
      <c r="F19" s="120"/>
      <c r="G19" s="121"/>
      <c r="H19" s="120"/>
      <c r="I19" s="121"/>
      <c r="J19" s="120"/>
      <c r="K19" s="121"/>
      <c r="L19" s="120"/>
      <c r="M19" s="121"/>
      <c r="N19" s="120"/>
      <c r="O19" s="121"/>
      <c r="P19" s="120"/>
      <c r="Q19" s="121"/>
      <c r="R19" s="120"/>
      <c r="S19" s="122">
        <f t="shared" si="0"/>
        <v>0</v>
      </c>
      <c r="T19" s="123">
        <f t="shared" si="2"/>
        <v>0</v>
      </c>
      <c r="U19" s="123">
        <f t="shared" si="1"/>
        <v>0</v>
      </c>
      <c r="V19" s="124">
        <f t="shared" si="3"/>
        <v>0</v>
      </c>
      <c r="W19" s="115"/>
    </row>
    <row r="20" spans="1:23" ht="30" customHeight="1" thickBot="1" x14ac:dyDescent="0.3">
      <c r="A20" s="194"/>
      <c r="B20" s="195"/>
      <c r="C20" s="197"/>
      <c r="D20" s="125"/>
      <c r="E20" s="119"/>
      <c r="F20" s="120"/>
      <c r="G20" s="121"/>
      <c r="H20" s="120"/>
      <c r="I20" s="121"/>
      <c r="J20" s="120"/>
      <c r="K20" s="121"/>
      <c r="L20" s="120"/>
      <c r="M20" s="121"/>
      <c r="N20" s="120"/>
      <c r="O20" s="121"/>
      <c r="P20" s="120"/>
      <c r="Q20" s="121"/>
      <c r="R20" s="120"/>
      <c r="S20" s="122">
        <f t="shared" si="0"/>
        <v>0</v>
      </c>
      <c r="T20" s="123">
        <f t="shared" si="2"/>
        <v>0</v>
      </c>
      <c r="U20" s="123">
        <f t="shared" si="1"/>
        <v>0</v>
      </c>
      <c r="V20" s="124">
        <f t="shared" si="3"/>
        <v>0</v>
      </c>
      <c r="W20" s="115"/>
    </row>
    <row r="21" spans="1:23" ht="30" customHeight="1" thickBot="1" x14ac:dyDescent="0.3">
      <c r="A21" s="194"/>
      <c r="B21" s="195"/>
      <c r="C21" s="197"/>
      <c r="D21" s="125"/>
      <c r="E21" s="119"/>
      <c r="F21" s="120"/>
      <c r="G21" s="121"/>
      <c r="H21" s="120"/>
      <c r="I21" s="121"/>
      <c r="J21" s="120"/>
      <c r="K21" s="121"/>
      <c r="L21" s="120"/>
      <c r="M21" s="121"/>
      <c r="N21" s="120"/>
      <c r="O21" s="121"/>
      <c r="P21" s="120"/>
      <c r="Q21" s="121"/>
      <c r="R21" s="120"/>
      <c r="S21" s="122">
        <f t="shared" si="0"/>
        <v>0</v>
      </c>
      <c r="T21" s="123">
        <f t="shared" si="2"/>
        <v>0</v>
      </c>
      <c r="U21" s="123">
        <f t="shared" si="1"/>
        <v>0</v>
      </c>
      <c r="V21" s="124">
        <f t="shared" si="3"/>
        <v>0</v>
      </c>
      <c r="W21" s="115"/>
    </row>
    <row r="22" spans="1:23" ht="30" customHeight="1" thickBot="1" x14ac:dyDescent="0.3">
      <c r="A22" s="194"/>
      <c r="B22" s="195"/>
      <c r="C22" s="197"/>
      <c r="D22" s="125"/>
      <c r="E22" s="119"/>
      <c r="F22" s="120"/>
      <c r="G22" s="121"/>
      <c r="H22" s="120"/>
      <c r="I22" s="121"/>
      <c r="J22" s="120"/>
      <c r="K22" s="121"/>
      <c r="L22" s="120"/>
      <c r="M22" s="121"/>
      <c r="N22" s="120"/>
      <c r="O22" s="121"/>
      <c r="P22" s="120"/>
      <c r="Q22" s="121"/>
      <c r="R22" s="120"/>
      <c r="S22" s="122">
        <f t="shared" si="0"/>
        <v>0</v>
      </c>
      <c r="T22" s="123">
        <f t="shared" si="2"/>
        <v>0</v>
      </c>
      <c r="U22" s="123">
        <f t="shared" si="1"/>
        <v>0</v>
      </c>
      <c r="V22" s="124">
        <f t="shared" si="3"/>
        <v>0</v>
      </c>
      <c r="W22" s="115"/>
    </row>
    <row r="23" spans="1:23" ht="30" customHeight="1" thickBot="1" x14ac:dyDescent="0.3">
      <c r="A23" s="194"/>
      <c r="B23" s="195"/>
      <c r="C23" s="197"/>
      <c r="D23" s="125"/>
      <c r="E23" s="119"/>
      <c r="F23" s="120"/>
      <c r="G23" s="121"/>
      <c r="H23" s="120"/>
      <c r="I23" s="121"/>
      <c r="J23" s="120"/>
      <c r="K23" s="121"/>
      <c r="L23" s="120"/>
      <c r="M23" s="121"/>
      <c r="N23" s="120"/>
      <c r="O23" s="121"/>
      <c r="P23" s="120"/>
      <c r="Q23" s="121"/>
      <c r="R23" s="120"/>
      <c r="S23" s="122">
        <f t="shared" si="0"/>
        <v>0</v>
      </c>
      <c r="T23" s="123">
        <f t="shared" si="2"/>
        <v>0</v>
      </c>
      <c r="U23" s="123">
        <f t="shared" si="1"/>
        <v>0</v>
      </c>
      <c r="V23" s="124">
        <f t="shared" si="3"/>
        <v>0</v>
      </c>
      <c r="W23" s="115"/>
    </row>
    <row r="24" spans="1:23" ht="30" customHeight="1" thickBot="1" x14ac:dyDescent="0.3">
      <c r="A24" s="194"/>
      <c r="B24" s="195"/>
      <c r="C24" s="197"/>
      <c r="D24" s="125"/>
      <c r="E24" s="119"/>
      <c r="F24" s="120"/>
      <c r="G24" s="121"/>
      <c r="H24" s="120"/>
      <c r="I24" s="121"/>
      <c r="J24" s="120"/>
      <c r="K24" s="121"/>
      <c r="L24" s="120"/>
      <c r="M24" s="121"/>
      <c r="N24" s="120"/>
      <c r="O24" s="121"/>
      <c r="P24" s="120"/>
      <c r="Q24" s="121"/>
      <c r="R24" s="120"/>
      <c r="S24" s="122">
        <f t="shared" si="0"/>
        <v>0</v>
      </c>
      <c r="T24" s="123">
        <f t="shared" si="2"/>
        <v>0</v>
      </c>
      <c r="U24" s="123">
        <f t="shared" si="1"/>
        <v>0</v>
      </c>
      <c r="V24" s="124">
        <f t="shared" si="3"/>
        <v>0</v>
      </c>
      <c r="W24" s="115"/>
    </row>
    <row r="25" spans="1:23" ht="30" customHeight="1" thickBot="1" x14ac:dyDescent="0.3">
      <c r="A25" s="194"/>
      <c r="B25" s="195"/>
      <c r="C25" s="197"/>
      <c r="D25" s="125"/>
      <c r="E25" s="119"/>
      <c r="F25" s="120"/>
      <c r="G25" s="121"/>
      <c r="H25" s="120"/>
      <c r="I25" s="121"/>
      <c r="J25" s="120"/>
      <c r="K25" s="121"/>
      <c r="L25" s="120"/>
      <c r="M25" s="121"/>
      <c r="N25" s="120"/>
      <c r="O25" s="121"/>
      <c r="P25" s="120"/>
      <c r="Q25" s="121"/>
      <c r="R25" s="120"/>
      <c r="S25" s="122">
        <f t="shared" si="0"/>
        <v>0</v>
      </c>
      <c r="T25" s="123">
        <f t="shared" si="2"/>
        <v>0</v>
      </c>
      <c r="U25" s="123">
        <f t="shared" si="1"/>
        <v>0</v>
      </c>
      <c r="V25" s="124">
        <f t="shared" si="3"/>
        <v>0</v>
      </c>
      <c r="W25" s="115"/>
    </row>
    <row r="26" spans="1:23" ht="30" customHeight="1" thickBot="1" x14ac:dyDescent="0.3">
      <c r="A26" s="194"/>
      <c r="B26" s="195"/>
      <c r="C26" s="197"/>
      <c r="D26" s="125"/>
      <c r="E26" s="119"/>
      <c r="F26" s="120"/>
      <c r="G26" s="121"/>
      <c r="H26" s="120"/>
      <c r="I26" s="121"/>
      <c r="J26" s="120"/>
      <c r="K26" s="121"/>
      <c r="L26" s="120"/>
      <c r="M26" s="121"/>
      <c r="N26" s="120"/>
      <c r="O26" s="121"/>
      <c r="P26" s="120"/>
      <c r="Q26" s="121"/>
      <c r="R26" s="120"/>
      <c r="S26" s="122">
        <f t="shared" si="0"/>
        <v>0</v>
      </c>
      <c r="T26" s="123">
        <f t="shared" si="2"/>
        <v>0</v>
      </c>
      <c r="U26" s="123">
        <f t="shared" si="1"/>
        <v>0</v>
      </c>
      <c r="V26" s="124">
        <f t="shared" si="3"/>
        <v>0</v>
      </c>
      <c r="W26" s="115"/>
    </row>
    <row r="27" spans="1:23" ht="30" customHeight="1" thickBot="1" x14ac:dyDescent="0.3">
      <c r="A27" s="194"/>
      <c r="B27" s="195"/>
      <c r="C27" s="197"/>
      <c r="D27" s="125"/>
      <c r="E27" s="119"/>
      <c r="F27" s="120"/>
      <c r="G27" s="121"/>
      <c r="H27" s="120"/>
      <c r="I27" s="121"/>
      <c r="J27" s="120"/>
      <c r="K27" s="121"/>
      <c r="L27" s="120"/>
      <c r="M27" s="121"/>
      <c r="N27" s="120"/>
      <c r="O27" s="121"/>
      <c r="P27" s="120"/>
      <c r="Q27" s="121"/>
      <c r="R27" s="120"/>
      <c r="S27" s="122">
        <f t="shared" si="0"/>
        <v>0</v>
      </c>
      <c r="T27" s="123">
        <f t="shared" si="2"/>
        <v>0</v>
      </c>
      <c r="U27" s="123">
        <f t="shared" si="1"/>
        <v>0</v>
      </c>
      <c r="V27" s="124">
        <f t="shared" si="3"/>
        <v>0</v>
      </c>
      <c r="W27" s="115"/>
    </row>
    <row r="28" spans="1:23" ht="30" customHeight="1" thickBot="1" x14ac:dyDescent="0.3">
      <c r="A28" s="194"/>
      <c r="B28" s="195"/>
      <c r="C28" s="197"/>
      <c r="D28" s="125"/>
      <c r="E28" s="119"/>
      <c r="F28" s="120"/>
      <c r="G28" s="121"/>
      <c r="H28" s="120"/>
      <c r="I28" s="121"/>
      <c r="J28" s="120"/>
      <c r="K28" s="121"/>
      <c r="L28" s="120"/>
      <c r="M28" s="121"/>
      <c r="N28" s="120"/>
      <c r="O28" s="121"/>
      <c r="P28" s="120"/>
      <c r="Q28" s="121"/>
      <c r="R28" s="120"/>
      <c r="S28" s="122">
        <f t="shared" si="0"/>
        <v>0</v>
      </c>
      <c r="T28" s="123">
        <f t="shared" si="2"/>
        <v>0</v>
      </c>
      <c r="U28" s="123">
        <f t="shared" si="1"/>
        <v>0</v>
      </c>
      <c r="V28" s="124">
        <f t="shared" si="3"/>
        <v>0</v>
      </c>
      <c r="W28" s="115"/>
    </row>
    <row r="29" spans="1:23" ht="30" customHeight="1" thickBot="1" x14ac:dyDescent="0.3">
      <c r="A29" s="194"/>
      <c r="B29" s="195"/>
      <c r="C29" s="197"/>
      <c r="D29" s="125"/>
      <c r="E29" s="119"/>
      <c r="F29" s="120"/>
      <c r="G29" s="121"/>
      <c r="H29" s="120"/>
      <c r="I29" s="121"/>
      <c r="J29" s="120"/>
      <c r="K29" s="121"/>
      <c r="L29" s="120"/>
      <c r="M29" s="121"/>
      <c r="N29" s="120"/>
      <c r="O29" s="121"/>
      <c r="P29" s="120"/>
      <c r="Q29" s="121"/>
      <c r="R29" s="120"/>
      <c r="S29" s="122">
        <f t="shared" si="0"/>
        <v>0</v>
      </c>
      <c r="T29" s="123">
        <f t="shared" si="2"/>
        <v>0</v>
      </c>
      <c r="U29" s="123">
        <f t="shared" si="1"/>
        <v>0</v>
      </c>
      <c r="V29" s="124">
        <f t="shared" si="3"/>
        <v>0</v>
      </c>
      <c r="W29" s="115"/>
    </row>
    <row r="30" spans="1:23" ht="30" customHeight="1" thickBot="1" x14ac:dyDescent="0.3">
      <c r="A30" s="194"/>
      <c r="B30" s="195"/>
      <c r="C30" s="197"/>
      <c r="D30" s="125"/>
      <c r="E30" s="119"/>
      <c r="F30" s="120"/>
      <c r="G30" s="121"/>
      <c r="H30" s="120"/>
      <c r="I30" s="121"/>
      <c r="J30" s="120"/>
      <c r="K30" s="121"/>
      <c r="L30" s="120"/>
      <c r="M30" s="121"/>
      <c r="N30" s="120"/>
      <c r="O30" s="121"/>
      <c r="P30" s="120"/>
      <c r="Q30" s="121"/>
      <c r="R30" s="120"/>
      <c r="S30" s="122">
        <f t="shared" si="0"/>
        <v>0</v>
      </c>
      <c r="T30" s="123">
        <f t="shared" si="2"/>
        <v>0</v>
      </c>
      <c r="U30" s="123">
        <f t="shared" si="1"/>
        <v>0</v>
      </c>
      <c r="V30" s="124">
        <f t="shared" si="3"/>
        <v>0</v>
      </c>
      <c r="W30" s="115"/>
    </row>
    <row r="31" spans="1:23" ht="30" customHeight="1" thickBot="1" x14ac:dyDescent="0.3">
      <c r="A31" s="194"/>
      <c r="B31" s="195"/>
      <c r="C31" s="197"/>
      <c r="D31" s="125"/>
      <c r="E31" s="119"/>
      <c r="F31" s="120"/>
      <c r="G31" s="121"/>
      <c r="H31" s="120"/>
      <c r="I31" s="121"/>
      <c r="J31" s="120"/>
      <c r="K31" s="121"/>
      <c r="L31" s="120"/>
      <c r="M31" s="121"/>
      <c r="N31" s="120"/>
      <c r="O31" s="121"/>
      <c r="P31" s="120"/>
      <c r="Q31" s="121"/>
      <c r="R31" s="120"/>
      <c r="S31" s="122">
        <f t="shared" si="0"/>
        <v>0</v>
      </c>
      <c r="T31" s="123">
        <f t="shared" si="2"/>
        <v>0</v>
      </c>
      <c r="U31" s="123">
        <f t="shared" si="1"/>
        <v>0</v>
      </c>
      <c r="V31" s="124">
        <f t="shared" si="3"/>
        <v>0</v>
      </c>
      <c r="W31" s="115"/>
    </row>
    <row r="32" spans="1:23" ht="30" customHeight="1" thickBot="1" x14ac:dyDescent="0.3">
      <c r="A32" s="194"/>
      <c r="B32" s="195"/>
      <c r="C32" s="197"/>
      <c r="D32" s="125"/>
      <c r="E32" s="119"/>
      <c r="F32" s="120"/>
      <c r="G32" s="121"/>
      <c r="H32" s="120"/>
      <c r="I32" s="121"/>
      <c r="J32" s="120"/>
      <c r="K32" s="121"/>
      <c r="L32" s="120"/>
      <c r="M32" s="121"/>
      <c r="N32" s="120"/>
      <c r="O32" s="121"/>
      <c r="P32" s="120"/>
      <c r="Q32" s="121"/>
      <c r="R32" s="120"/>
      <c r="S32" s="122">
        <f t="shared" si="0"/>
        <v>0</v>
      </c>
      <c r="T32" s="123">
        <f t="shared" si="2"/>
        <v>0</v>
      </c>
      <c r="U32" s="123">
        <f t="shared" si="1"/>
        <v>0</v>
      </c>
      <c r="V32" s="124">
        <f t="shared" si="3"/>
        <v>0</v>
      </c>
      <c r="W32" s="115"/>
    </row>
    <row r="33" spans="1:23" ht="30" customHeight="1" thickBot="1" x14ac:dyDescent="0.3">
      <c r="A33" s="194"/>
      <c r="B33" s="195"/>
      <c r="C33" s="197"/>
      <c r="D33" s="125"/>
      <c r="E33" s="119"/>
      <c r="F33" s="120"/>
      <c r="G33" s="121"/>
      <c r="H33" s="120"/>
      <c r="I33" s="121"/>
      <c r="J33" s="120"/>
      <c r="K33" s="121"/>
      <c r="L33" s="120"/>
      <c r="M33" s="121"/>
      <c r="N33" s="120"/>
      <c r="O33" s="121"/>
      <c r="P33" s="120"/>
      <c r="Q33" s="121"/>
      <c r="R33" s="120"/>
      <c r="S33" s="122">
        <f t="shared" si="0"/>
        <v>0</v>
      </c>
      <c r="T33" s="123">
        <f t="shared" si="2"/>
        <v>0</v>
      </c>
      <c r="U33" s="123">
        <f t="shared" si="1"/>
        <v>0</v>
      </c>
      <c r="V33" s="124">
        <f t="shared" si="3"/>
        <v>0</v>
      </c>
      <c r="W33" s="115"/>
    </row>
    <row r="34" spans="1:23" ht="30" customHeight="1" thickBot="1" x14ac:dyDescent="0.3">
      <c r="A34" s="198"/>
      <c r="B34" s="199"/>
      <c r="C34" s="200"/>
      <c r="D34" s="129"/>
      <c r="E34" s="130"/>
      <c r="F34" s="131"/>
      <c r="G34" s="132"/>
      <c r="H34" s="131"/>
      <c r="I34" s="132"/>
      <c r="J34" s="131"/>
      <c r="K34" s="132"/>
      <c r="L34" s="131"/>
      <c r="M34" s="132"/>
      <c r="N34" s="131"/>
      <c r="O34" s="132"/>
      <c r="P34" s="131"/>
      <c r="Q34" s="132"/>
      <c r="R34" s="131"/>
      <c r="S34" s="133">
        <f t="shared" si="0"/>
        <v>0</v>
      </c>
      <c r="T34" s="134">
        <f t="shared" si="2"/>
        <v>0</v>
      </c>
      <c r="U34" s="134">
        <f t="shared" si="1"/>
        <v>0</v>
      </c>
      <c r="V34" s="135">
        <f t="shared" si="3"/>
        <v>0</v>
      </c>
      <c r="W34" s="115"/>
    </row>
    <row r="35" spans="1:23" ht="30" customHeight="1" thickBot="1" x14ac:dyDescent="0.3">
      <c r="A35" s="194"/>
      <c r="B35" s="195"/>
      <c r="C35" s="197"/>
      <c r="D35" s="125"/>
      <c r="E35" s="119"/>
      <c r="F35" s="120"/>
      <c r="G35" s="121"/>
      <c r="H35" s="120"/>
      <c r="I35" s="121"/>
      <c r="J35" s="120"/>
      <c r="K35" s="121"/>
      <c r="L35" s="120"/>
      <c r="M35" s="121"/>
      <c r="N35" s="120"/>
      <c r="O35" s="121"/>
      <c r="P35" s="120"/>
      <c r="Q35" s="121"/>
      <c r="R35" s="120"/>
      <c r="S35" s="122">
        <f t="shared" si="0"/>
        <v>0</v>
      </c>
      <c r="T35" s="123">
        <f t="shared" si="2"/>
        <v>0</v>
      </c>
      <c r="U35" s="123">
        <f t="shared" si="1"/>
        <v>0</v>
      </c>
      <c r="V35" s="124">
        <f t="shared" si="3"/>
        <v>0</v>
      </c>
      <c r="W35" s="115"/>
    </row>
    <row r="36" spans="1:23" ht="30" customHeight="1" thickBot="1" x14ac:dyDescent="0.3">
      <c r="A36" s="194"/>
      <c r="B36" s="195"/>
      <c r="C36" s="197"/>
      <c r="D36" s="125"/>
      <c r="E36" s="119"/>
      <c r="F36" s="120"/>
      <c r="G36" s="121"/>
      <c r="H36" s="120"/>
      <c r="I36" s="121"/>
      <c r="J36" s="120"/>
      <c r="K36" s="121"/>
      <c r="L36" s="120"/>
      <c r="M36" s="121"/>
      <c r="N36" s="120"/>
      <c r="O36" s="121"/>
      <c r="P36" s="120"/>
      <c r="Q36" s="121"/>
      <c r="R36" s="120"/>
      <c r="S36" s="122">
        <f t="shared" si="0"/>
        <v>0</v>
      </c>
      <c r="T36" s="123">
        <f t="shared" si="2"/>
        <v>0</v>
      </c>
      <c r="U36" s="123">
        <f t="shared" si="1"/>
        <v>0</v>
      </c>
      <c r="V36" s="124">
        <f t="shared" si="3"/>
        <v>0</v>
      </c>
      <c r="W36" s="115"/>
    </row>
    <row r="37" spans="1:23" ht="30" customHeight="1" thickBot="1" x14ac:dyDescent="0.3">
      <c r="A37" s="201"/>
      <c r="B37" s="202"/>
      <c r="C37" s="203"/>
      <c r="D37" s="141"/>
      <c r="E37" s="142"/>
      <c r="F37" s="143"/>
      <c r="G37" s="144"/>
      <c r="H37" s="143"/>
      <c r="I37" s="144"/>
      <c r="J37" s="143"/>
      <c r="K37" s="144"/>
      <c r="L37" s="143"/>
      <c r="M37" s="144"/>
      <c r="N37" s="143"/>
      <c r="O37" s="144"/>
      <c r="P37" s="143"/>
      <c r="Q37" s="144"/>
      <c r="R37" s="143"/>
      <c r="S37" s="145">
        <f t="shared" si="0"/>
        <v>0</v>
      </c>
      <c r="T37" s="146">
        <f t="shared" si="2"/>
        <v>0</v>
      </c>
      <c r="U37" s="146">
        <f t="shared" si="1"/>
        <v>0</v>
      </c>
      <c r="V37" s="147">
        <f t="shared" si="3"/>
        <v>0</v>
      </c>
      <c r="W37" s="115"/>
    </row>
    <row r="38" spans="1:23" ht="30" customHeight="1" thickBot="1" x14ac:dyDescent="0.3">
      <c r="A38" s="194"/>
      <c r="B38" s="195"/>
      <c r="C38" s="197"/>
      <c r="D38" s="125"/>
      <c r="E38" s="119"/>
      <c r="F38" s="120"/>
      <c r="G38" s="121"/>
      <c r="H38" s="120"/>
      <c r="I38" s="121"/>
      <c r="J38" s="120"/>
      <c r="K38" s="121"/>
      <c r="L38" s="120"/>
      <c r="M38" s="121"/>
      <c r="N38" s="120"/>
      <c r="O38" s="121"/>
      <c r="P38" s="120"/>
      <c r="Q38" s="121"/>
      <c r="R38" s="120"/>
      <c r="S38" s="122">
        <f t="shared" si="0"/>
        <v>0</v>
      </c>
      <c r="T38" s="123">
        <f t="shared" si="2"/>
        <v>0</v>
      </c>
      <c r="U38" s="123">
        <f t="shared" si="1"/>
        <v>0</v>
      </c>
      <c r="V38" s="124">
        <f t="shared" si="3"/>
        <v>0</v>
      </c>
      <c r="W38" s="115"/>
    </row>
    <row r="39" spans="1:23" ht="30" customHeight="1" thickBot="1" x14ac:dyDescent="0.3">
      <c r="A39" s="204"/>
      <c r="B39" s="205"/>
      <c r="C39" s="210"/>
      <c r="D39" s="136"/>
      <c r="E39" s="137"/>
      <c r="F39" s="138"/>
      <c r="G39" s="139"/>
      <c r="H39" s="138"/>
      <c r="I39" s="139"/>
      <c r="J39" s="138"/>
      <c r="K39" s="139"/>
      <c r="L39" s="138"/>
      <c r="M39" s="139"/>
      <c r="N39" s="138"/>
      <c r="O39" s="139"/>
      <c r="P39" s="138"/>
      <c r="Q39" s="139"/>
      <c r="R39" s="138"/>
      <c r="S39" s="126">
        <f t="shared" si="0"/>
        <v>0</v>
      </c>
      <c r="T39" s="127">
        <f t="shared" si="2"/>
        <v>0</v>
      </c>
      <c r="U39" s="127">
        <f t="shared" si="1"/>
        <v>0</v>
      </c>
      <c r="V39" s="128">
        <f t="shared" si="3"/>
        <v>0</v>
      </c>
      <c r="W39" s="115"/>
    </row>
    <row r="40" spans="1:23" ht="30" customHeight="1" thickBot="1" x14ac:dyDescent="0.3">
      <c r="A40" s="201"/>
      <c r="B40" s="202"/>
      <c r="C40" s="211"/>
      <c r="D40" s="148"/>
      <c r="E40" s="142"/>
      <c r="F40" s="143"/>
      <c r="G40" s="144"/>
      <c r="H40" s="143"/>
      <c r="I40" s="144"/>
      <c r="J40" s="143"/>
      <c r="K40" s="144"/>
      <c r="L40" s="143"/>
      <c r="M40" s="144"/>
      <c r="N40" s="143"/>
      <c r="O40" s="144"/>
      <c r="P40" s="143"/>
      <c r="Q40" s="144"/>
      <c r="R40" s="143"/>
      <c r="S40" s="145">
        <f t="shared" si="0"/>
        <v>0</v>
      </c>
      <c r="T40" s="146">
        <f t="shared" si="2"/>
        <v>0</v>
      </c>
      <c r="U40" s="146">
        <f t="shared" si="1"/>
        <v>0</v>
      </c>
      <c r="V40" s="147">
        <f t="shared" si="3"/>
        <v>0</v>
      </c>
      <c r="W40" s="115"/>
    </row>
    <row r="41" spans="1:23" ht="30" customHeight="1" thickBot="1" x14ac:dyDescent="0.3">
      <c r="A41" s="198"/>
      <c r="B41" s="199"/>
      <c r="C41" s="212"/>
      <c r="D41" s="149"/>
      <c r="E41" s="130"/>
      <c r="F41" s="131"/>
      <c r="G41" s="132"/>
      <c r="H41" s="131"/>
      <c r="I41" s="132"/>
      <c r="J41" s="131"/>
      <c r="K41" s="132"/>
      <c r="L41" s="131"/>
      <c r="M41" s="132"/>
      <c r="N41" s="131"/>
      <c r="O41" s="132"/>
      <c r="P41" s="131"/>
      <c r="Q41" s="132"/>
      <c r="R41" s="131"/>
      <c r="S41" s="133">
        <f t="shared" si="0"/>
        <v>0</v>
      </c>
      <c r="T41" s="134">
        <f t="shared" si="2"/>
        <v>0</v>
      </c>
      <c r="U41" s="134">
        <f t="shared" si="1"/>
        <v>0</v>
      </c>
      <c r="V41" s="135">
        <f t="shared" si="3"/>
        <v>0</v>
      </c>
      <c r="W41" s="115"/>
    </row>
    <row r="42" spans="1:23" ht="30" customHeight="1" thickBot="1" x14ac:dyDescent="0.3">
      <c r="A42" s="194"/>
      <c r="B42" s="195"/>
      <c r="C42" s="196"/>
      <c r="D42" s="118"/>
      <c r="E42" s="119"/>
      <c r="F42" s="120"/>
      <c r="G42" s="121"/>
      <c r="H42" s="120"/>
      <c r="I42" s="121"/>
      <c r="J42" s="120"/>
      <c r="K42" s="121"/>
      <c r="L42" s="120"/>
      <c r="M42" s="121"/>
      <c r="N42" s="120"/>
      <c r="O42" s="121"/>
      <c r="P42" s="120"/>
      <c r="Q42" s="121"/>
      <c r="R42" s="120"/>
      <c r="S42" s="122">
        <f t="shared" si="0"/>
        <v>0</v>
      </c>
      <c r="T42" s="123">
        <f t="shared" si="2"/>
        <v>0</v>
      </c>
      <c r="U42" s="123">
        <f t="shared" si="1"/>
        <v>0</v>
      </c>
      <c r="V42" s="124">
        <f t="shared" si="3"/>
        <v>0</v>
      </c>
      <c r="W42" s="115"/>
    </row>
    <row r="43" spans="1:23" ht="30" customHeight="1" thickBot="1" x14ac:dyDescent="0.3">
      <c r="A43" s="204"/>
      <c r="B43" s="205"/>
      <c r="C43" s="206"/>
      <c r="D43" s="151"/>
      <c r="E43" s="137"/>
      <c r="F43" s="138"/>
      <c r="G43" s="139"/>
      <c r="H43" s="138"/>
      <c r="I43" s="139"/>
      <c r="J43" s="138"/>
      <c r="K43" s="139"/>
      <c r="L43" s="138"/>
      <c r="M43" s="139"/>
      <c r="N43" s="138"/>
      <c r="O43" s="139"/>
      <c r="P43" s="138"/>
      <c r="Q43" s="139"/>
      <c r="R43" s="138"/>
      <c r="S43" s="126">
        <f t="shared" si="0"/>
        <v>0</v>
      </c>
      <c r="T43" s="127">
        <f t="shared" si="2"/>
        <v>0</v>
      </c>
      <c r="U43" s="127">
        <f t="shared" si="1"/>
        <v>0</v>
      </c>
      <c r="V43" s="128">
        <f t="shared" si="3"/>
        <v>0</v>
      </c>
      <c r="W43" s="115"/>
    </row>
    <row r="44" spans="1:23" ht="20.25" hidden="1" thickBot="1" x14ac:dyDescent="0.3">
      <c r="A44" s="153"/>
      <c r="B44" s="117"/>
      <c r="C44" s="117">
        <v>42</v>
      </c>
      <c r="D44" s="116"/>
      <c r="E44" s="150"/>
      <c r="F44" s="116"/>
      <c r="G44" s="150"/>
      <c r="H44" s="116"/>
      <c r="I44" s="150"/>
      <c r="J44" s="116"/>
      <c r="K44" s="150"/>
      <c r="L44" s="116"/>
      <c r="M44" s="150"/>
      <c r="N44" s="116"/>
      <c r="O44" s="150"/>
      <c r="P44" s="116"/>
      <c r="Q44" s="150"/>
      <c r="R44" s="116"/>
      <c r="S44" s="113">
        <f t="shared" si="0"/>
        <v>0</v>
      </c>
      <c r="T44" s="114">
        <f t="shared" ref="T44:T45" si="4">(SUM(D44:J44)*6.5)+(SUM(K44:N44)*7.5)</f>
        <v>0</v>
      </c>
      <c r="U44" s="114">
        <f t="shared" si="1"/>
        <v>0</v>
      </c>
      <c r="V44" s="140">
        <f t="shared" si="3"/>
        <v>0</v>
      </c>
      <c r="W44" s="115">
        <f>T44-U44</f>
        <v>0</v>
      </c>
    </row>
    <row r="45" spans="1:23" ht="20.25" hidden="1" thickBot="1" x14ac:dyDescent="0.3">
      <c r="A45" s="154"/>
      <c r="B45" s="111"/>
      <c r="C45" s="111"/>
      <c r="D45" s="112"/>
      <c r="E45" s="111"/>
      <c r="F45" s="112"/>
      <c r="G45" s="111"/>
      <c r="H45" s="112"/>
      <c r="I45" s="111"/>
      <c r="J45" s="112"/>
      <c r="K45" s="111"/>
      <c r="L45" s="112"/>
      <c r="M45" s="111"/>
      <c r="N45" s="112"/>
      <c r="O45" s="111"/>
      <c r="P45" s="112"/>
      <c r="Q45" s="111"/>
      <c r="R45" s="112"/>
      <c r="S45" s="113">
        <f t="shared" si="0"/>
        <v>0</v>
      </c>
      <c r="T45" s="114">
        <f t="shared" si="4"/>
        <v>0</v>
      </c>
      <c r="U45" s="114">
        <f t="shared" si="1"/>
        <v>0</v>
      </c>
      <c r="V45" s="140">
        <f t="shared" si="3"/>
        <v>0</v>
      </c>
      <c r="W45" s="115">
        <f>T45-U45</f>
        <v>0</v>
      </c>
    </row>
    <row r="46" spans="1:23" ht="33.75" customHeight="1" thickBot="1" x14ac:dyDescent="0.3">
      <c r="A46" s="207" t="s">
        <v>13</v>
      </c>
      <c r="B46" s="208"/>
      <c r="C46" s="209"/>
      <c r="D46" s="155">
        <f>SUM(D3:D45)</f>
        <v>0</v>
      </c>
      <c r="E46" s="155">
        <f t="shared" ref="E46:R46" si="5">SUM(E3:E45)</f>
        <v>0</v>
      </c>
      <c r="F46" s="155">
        <f t="shared" si="5"/>
        <v>0</v>
      </c>
      <c r="G46" s="155">
        <f t="shared" si="5"/>
        <v>0</v>
      </c>
      <c r="H46" s="155">
        <f t="shared" si="5"/>
        <v>0</v>
      </c>
      <c r="I46" s="155">
        <f t="shared" si="5"/>
        <v>0</v>
      </c>
      <c r="J46" s="155">
        <f t="shared" si="5"/>
        <v>0</v>
      </c>
      <c r="K46" s="155">
        <f t="shared" si="5"/>
        <v>0</v>
      </c>
      <c r="L46" s="155">
        <f t="shared" si="5"/>
        <v>0</v>
      </c>
      <c r="M46" s="155">
        <f t="shared" si="5"/>
        <v>0</v>
      </c>
      <c r="N46" s="155">
        <f>SUM(N3:N45)</f>
        <v>0</v>
      </c>
      <c r="O46" s="155">
        <f t="shared" si="5"/>
        <v>0</v>
      </c>
      <c r="P46" s="155">
        <f t="shared" si="5"/>
        <v>0</v>
      </c>
      <c r="Q46" s="155">
        <f t="shared" si="5"/>
        <v>0</v>
      </c>
      <c r="R46" s="155">
        <f t="shared" si="5"/>
        <v>0</v>
      </c>
      <c r="S46" s="156">
        <f>SUM(S3:S45)</f>
        <v>0</v>
      </c>
      <c r="T46" s="157">
        <f>SUM(T3:T45)</f>
        <v>0</v>
      </c>
      <c r="U46" s="157">
        <f>SUM(U3:U45)</f>
        <v>0</v>
      </c>
      <c r="V46" s="158">
        <f>SUM(V3:V45)</f>
        <v>0</v>
      </c>
      <c r="W46" s="152">
        <f>SUM(W3:W45)</f>
        <v>0</v>
      </c>
    </row>
    <row r="47" spans="1:23" hidden="1" x14ac:dyDescent="0.2">
      <c r="A47" s="4"/>
      <c r="B47" s="4"/>
      <c r="C47" s="4"/>
      <c r="D47" s="5"/>
      <c r="E47" s="4"/>
      <c r="F47" s="5"/>
      <c r="G47" s="4"/>
      <c r="H47" s="5"/>
      <c r="I47" s="4"/>
      <c r="J47" s="5"/>
      <c r="K47" s="4"/>
      <c r="L47" s="5"/>
      <c r="M47" s="4"/>
      <c r="N47" s="4"/>
      <c r="O47" s="5"/>
      <c r="P47" s="4"/>
      <c r="Q47" s="5"/>
      <c r="R47" s="13"/>
      <c r="S47" s="5"/>
      <c r="T47" s="5"/>
      <c r="U47" s="5"/>
      <c r="V47" s="5"/>
    </row>
  </sheetData>
  <sheetProtection algorithmName="SHA-512" hashValue="L8f1CUCxBxP2Zng++0FswxDoHTB8Sv9CNtsPLRZwoSjXI4iXH+JCjNj5GhrIJY8CZP6liR70ToZSSXsWdTfF3Q==" saltValue="EaPB2ojGNxhhwDw7eqMZrg==" spinCount="100000" sheet="1" selectLockedCells="1"/>
  <mergeCells count="49">
    <mergeCell ref="A43:C43"/>
    <mergeCell ref="A46:C46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3:C3"/>
    <mergeCell ref="A4:C4"/>
    <mergeCell ref="A5:C5"/>
    <mergeCell ref="A6:C6"/>
    <mergeCell ref="A7:C7"/>
    <mergeCell ref="S1:S2"/>
    <mergeCell ref="T1:T2"/>
    <mergeCell ref="U1:U2"/>
    <mergeCell ref="W1:W2"/>
    <mergeCell ref="A1:C1"/>
    <mergeCell ref="V1:V2"/>
    <mergeCell ref="A2:C2"/>
  </mergeCells>
  <phoneticPr fontId="4" type="noConversion"/>
  <pageMargins left="0.4" right="0.18" top="1" bottom="0.51087684069611783" header="0.5" footer="0.21385542168674698"/>
  <pageSetup scale="62" orientation="landscape" horizontalDpi="4294967292" verticalDpi="4294967292" r:id="rId1"/>
  <headerFooter alignWithMargins="0">
    <oddHeader>&amp;L
&amp;C&amp;"Verdana,Bold"&amp;16Driven Coffee 
Fulfillment Spreadsheet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9"/>
  <sheetViews>
    <sheetView zoomScale="84" zoomScaleNormal="84" workbookViewId="0">
      <selection activeCell="K15" sqref="K15"/>
    </sheetView>
  </sheetViews>
  <sheetFormatPr defaultColWidth="10.75" defaultRowHeight="12.75" x14ac:dyDescent="0.2"/>
  <cols>
    <col min="1" max="1" width="42" customWidth="1"/>
    <col min="2" max="2" width="15.875" customWidth="1"/>
    <col min="3" max="3" width="18.375" bestFit="1" customWidth="1"/>
    <col min="4" max="4" width="11.125" bestFit="1" customWidth="1"/>
    <col min="5" max="5" width="14.625" customWidth="1"/>
    <col min="6" max="6" width="12.125" bestFit="1" customWidth="1"/>
    <col min="7" max="7" width="13.375" bestFit="1" customWidth="1"/>
    <col min="8" max="8" width="13.75" customWidth="1"/>
    <col min="9" max="9" width="10.75" bestFit="1" customWidth="1"/>
    <col min="10" max="10" width="9" bestFit="1" customWidth="1"/>
    <col min="11" max="11" width="16.75" customWidth="1"/>
    <col min="12" max="12" width="12" customWidth="1"/>
    <col min="13" max="13" width="9.75" bestFit="1" customWidth="1"/>
    <col min="14" max="14" width="11.75" bestFit="1" customWidth="1"/>
    <col min="15" max="15" width="13.75" hidden="1" customWidth="1"/>
    <col min="16" max="16" width="13.75" style="17" hidden="1" customWidth="1"/>
    <col min="17" max="17" width="10.75" hidden="1" customWidth="1"/>
  </cols>
  <sheetData>
    <row r="1" spans="1:17" s="8" customFormat="1" ht="64.5" customHeight="1" x14ac:dyDescent="0.2">
      <c r="A1" s="31" t="str">
        <f>'Sales By Participants (1)'!A1</f>
        <v>Organization Name:</v>
      </c>
      <c r="B1" s="159" t="s">
        <v>48</v>
      </c>
      <c r="C1" s="160" t="s">
        <v>49</v>
      </c>
      <c r="D1" s="159" t="s">
        <v>31</v>
      </c>
      <c r="E1" s="160" t="s">
        <v>28</v>
      </c>
      <c r="F1" s="159" t="s">
        <v>26</v>
      </c>
      <c r="G1" s="160" t="s">
        <v>24</v>
      </c>
      <c r="H1" s="159" t="s">
        <v>22</v>
      </c>
      <c r="I1" s="160" t="s">
        <v>20</v>
      </c>
      <c r="J1" s="159" t="s">
        <v>30</v>
      </c>
      <c r="K1" s="160" t="s">
        <v>27</v>
      </c>
      <c r="L1" s="159" t="s">
        <v>25</v>
      </c>
      <c r="M1" s="160" t="s">
        <v>32</v>
      </c>
      <c r="N1" s="159" t="s">
        <v>0</v>
      </c>
      <c r="O1" s="42"/>
      <c r="P1" s="43"/>
    </row>
    <row r="2" spans="1:17" ht="20.25" thickBot="1" x14ac:dyDescent="0.3">
      <c r="A2" s="36"/>
      <c r="B2" s="161" t="s">
        <v>36</v>
      </c>
      <c r="C2" s="162" t="s">
        <v>45</v>
      </c>
      <c r="D2" s="161" t="s">
        <v>36</v>
      </c>
      <c r="E2" s="163" t="s">
        <v>36</v>
      </c>
      <c r="F2" s="161" t="s">
        <v>36</v>
      </c>
      <c r="G2" s="163" t="s">
        <v>36</v>
      </c>
      <c r="H2" s="161" t="s">
        <v>44</v>
      </c>
      <c r="I2" s="163" t="s">
        <v>37</v>
      </c>
      <c r="J2" s="161" t="s">
        <v>38</v>
      </c>
      <c r="K2" s="163" t="s">
        <v>39</v>
      </c>
      <c r="L2" s="161" t="s">
        <v>39</v>
      </c>
      <c r="M2" s="163" t="s">
        <v>39</v>
      </c>
      <c r="N2" s="161" t="s">
        <v>39</v>
      </c>
      <c r="O2" s="44"/>
      <c r="P2" s="45"/>
    </row>
    <row r="3" spans="1:17" ht="21" customHeight="1" x14ac:dyDescent="0.25">
      <c r="A3" s="37" t="s">
        <v>42</v>
      </c>
      <c r="B3" s="165">
        <f>'Sales By Participants (1)'!D47+'Sales By Participants (2)'!D46+'Sales By Participants (3)'!D46</f>
        <v>0</v>
      </c>
      <c r="C3" s="166">
        <f>'Sales By Participants (1)'!E47+'Sales By Participants (2)'!E46+'Sales By Participants (3)'!E46</f>
        <v>0</v>
      </c>
      <c r="D3" s="165">
        <f>'Sales By Participants (1)'!F47+'Sales By Participants (2)'!F46+'Sales By Participants (3)'!F46</f>
        <v>0</v>
      </c>
      <c r="E3" s="166">
        <f>'Sales By Participants (1)'!G47+'Sales By Participants (2)'!G46+'Sales By Participants (3)'!G46</f>
        <v>0</v>
      </c>
      <c r="F3" s="165">
        <f>'Sales By Participants (1)'!H47+'Sales By Participants (2)'!H46+'Sales By Participants (3)'!H46</f>
        <v>0</v>
      </c>
      <c r="G3" s="166">
        <f>'Sales By Participants (1)'!I47+'Sales By Participants (2)'!I46+'Sales By Participants (3)'!I46</f>
        <v>0</v>
      </c>
      <c r="H3" s="165">
        <f>'Sales By Participants (1)'!J47+'Sales By Participants (2)'!J46+'Sales By Participants (3)'!J46</f>
        <v>0</v>
      </c>
      <c r="I3" s="166">
        <f>'Sales By Participants (1)'!K47+'Sales By Participants (2)'!K46+'Sales By Participants (3)'!K46</f>
        <v>0</v>
      </c>
      <c r="J3" s="165">
        <f>'Sales By Participants (1)'!L47+'Sales By Participants (2)'!L46+'Sales By Participants (3)'!L46</f>
        <v>0</v>
      </c>
      <c r="K3" s="166">
        <f>'Sales By Participants (1)'!M47+'Sales By Participants (2)'!M46+'Sales By Participants (3)'!M46</f>
        <v>0</v>
      </c>
      <c r="L3" s="165">
        <f>'Sales By Participants (1)'!N47+'Sales By Participants (2)'!N46+'Sales By Participants (3)'!N46</f>
        <v>0</v>
      </c>
      <c r="M3" s="166">
        <f>'Sales By Participants (1)'!O47+'Sales By Participants (2)'!O46+'Sales By Participants (3)'!O46</f>
        <v>0</v>
      </c>
      <c r="N3" s="165">
        <f>'Sales By Participants (1)'!P47+'Sales By Participants (2)'!P46+'Sales By Participants (3)'!P46</f>
        <v>0</v>
      </c>
      <c r="O3" s="46">
        <f>'Sales By Participants (1)'!Q47+'Sales By Participants (2)'!Q46+'Sales By Participants (3)'!Q46</f>
        <v>0</v>
      </c>
      <c r="P3" s="47">
        <f>'Sales By Participants (1)'!R47+'Sales By Participants (2)'!R46+'Sales By Participants (3)'!R46</f>
        <v>0</v>
      </c>
      <c r="Q3">
        <f>SUM(B3:P3)</f>
        <v>0</v>
      </c>
    </row>
    <row r="4" spans="1:17" ht="21" hidden="1" customHeight="1" x14ac:dyDescent="0.2">
      <c r="A4" s="19" t="s">
        <v>33</v>
      </c>
      <c r="B4" s="20">
        <v>12</v>
      </c>
      <c r="C4" s="21">
        <v>12</v>
      </c>
      <c r="D4" s="20">
        <v>12</v>
      </c>
      <c r="E4" s="21">
        <v>12</v>
      </c>
      <c r="F4" s="20">
        <v>12</v>
      </c>
      <c r="G4" s="21">
        <v>12</v>
      </c>
      <c r="H4" s="20">
        <v>12</v>
      </c>
      <c r="I4" s="21">
        <v>12</v>
      </c>
      <c r="J4" s="20">
        <v>12</v>
      </c>
      <c r="K4" s="21">
        <v>12</v>
      </c>
      <c r="L4" s="20">
        <v>12</v>
      </c>
      <c r="M4" s="21">
        <v>12</v>
      </c>
      <c r="N4" s="20">
        <v>12</v>
      </c>
      <c r="O4" s="21"/>
      <c r="P4" s="20"/>
    </row>
    <row r="5" spans="1:17" ht="21" hidden="1" customHeight="1" x14ac:dyDescent="0.2">
      <c r="A5" s="19" t="s">
        <v>34</v>
      </c>
      <c r="B5" s="20">
        <v>0</v>
      </c>
      <c r="C5" s="21">
        <v>0</v>
      </c>
      <c r="D5" s="20">
        <v>0</v>
      </c>
      <c r="E5" s="21">
        <v>0</v>
      </c>
      <c r="F5" s="20">
        <v>0</v>
      </c>
      <c r="G5" s="21">
        <v>0</v>
      </c>
      <c r="H5" s="20">
        <v>0</v>
      </c>
      <c r="I5" s="21">
        <v>0</v>
      </c>
      <c r="J5" s="20">
        <v>0</v>
      </c>
      <c r="K5" s="21">
        <v>0</v>
      </c>
      <c r="L5" s="20">
        <v>0</v>
      </c>
      <c r="M5" s="21">
        <v>0</v>
      </c>
      <c r="N5" s="20">
        <v>0</v>
      </c>
      <c r="O5" s="21"/>
      <c r="P5" s="20"/>
    </row>
    <row r="6" spans="1:17" ht="21" hidden="1" customHeight="1" x14ac:dyDescent="0.2">
      <c r="A6" s="19" t="s">
        <v>35</v>
      </c>
      <c r="B6" s="9">
        <f>B3*B4</f>
        <v>0</v>
      </c>
      <c r="C6" s="9">
        <f t="shared" ref="C6:N6" si="0">C3*C4</f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10"/>
      <c r="P6" s="9"/>
    </row>
    <row r="7" spans="1:17" ht="21" hidden="1" customHeight="1" x14ac:dyDescent="0.2">
      <c r="A7" s="33"/>
      <c r="B7" s="34"/>
      <c r="C7" s="35"/>
      <c r="D7" s="34"/>
      <c r="E7" s="35"/>
      <c r="F7" s="34"/>
      <c r="G7" s="35"/>
      <c r="H7" s="34"/>
      <c r="I7" s="35"/>
      <c r="J7" s="34"/>
      <c r="K7" s="35"/>
      <c r="L7" s="34"/>
      <c r="M7" s="35"/>
      <c r="N7" s="34"/>
      <c r="O7" s="35"/>
      <c r="P7" s="34"/>
    </row>
    <row r="8" spans="1:17" ht="21" customHeight="1" x14ac:dyDescent="0.2">
      <c r="A8" s="33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5"/>
    </row>
    <row r="9" spans="1:17" ht="43.5" x14ac:dyDescent="0.2">
      <c r="A9" s="32" t="s">
        <v>52</v>
      </c>
      <c r="B9" s="219">
        <f>SUM(B6:P6)</f>
        <v>0</v>
      </c>
      <c r="C9" s="219"/>
      <c r="D9" s="33"/>
      <c r="E9" s="222" t="s">
        <v>47</v>
      </c>
      <c r="F9" s="222"/>
      <c r="G9" s="222"/>
      <c r="H9" s="223">
        <f>'Sales By Participants (1)'!V47+'Sales By Participants (2)'!V46+'Sales By Participants (3)'!V46</f>
        <v>0</v>
      </c>
      <c r="I9" s="223"/>
      <c r="J9" s="223"/>
      <c r="K9" s="11"/>
      <c r="L9" s="11"/>
      <c r="M9" s="11"/>
      <c r="N9" s="11"/>
      <c r="O9" s="11"/>
      <c r="P9" s="15"/>
    </row>
    <row r="10" spans="1:17" ht="21" customHeight="1" x14ac:dyDescent="0.2">
      <c r="A10" s="30"/>
      <c r="B10" s="29"/>
      <c r="C10" s="29"/>
      <c r="D10" s="29"/>
      <c r="E10" s="29"/>
      <c r="F10" s="29"/>
      <c r="G10" s="29"/>
      <c r="H10" s="29"/>
      <c r="I10" s="25"/>
      <c r="J10" s="11"/>
      <c r="K10" s="11"/>
      <c r="L10" s="11"/>
      <c r="M10" s="11"/>
      <c r="N10" s="11"/>
      <c r="O10" s="11"/>
      <c r="P10" s="15"/>
    </row>
    <row r="11" spans="1:17" ht="21" hidden="1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5"/>
    </row>
    <row r="12" spans="1:17" ht="21" customHeight="1" x14ac:dyDescent="0.25">
      <c r="B12" s="218" t="s">
        <v>46</v>
      </c>
      <c r="C12" s="218"/>
      <c r="D12" s="167">
        <f>Q3</f>
        <v>0</v>
      </c>
      <c r="E12" s="164" t="s">
        <v>40</v>
      </c>
      <c r="N12" s="8"/>
      <c r="O12" s="8"/>
      <c r="P12" s="16"/>
    </row>
    <row r="13" spans="1:17" ht="21" customHeight="1" x14ac:dyDescent="0.2">
      <c r="B13" s="8"/>
      <c r="C13" s="8"/>
      <c r="D13" s="8"/>
      <c r="E13" s="216"/>
      <c r="F13" s="216"/>
      <c r="G13" s="216"/>
      <c r="H13" s="216"/>
      <c r="I13" s="216"/>
      <c r="J13" s="216"/>
      <c r="K13" s="216"/>
      <c r="L13" s="216"/>
      <c r="M13" s="217"/>
      <c r="N13" s="8"/>
      <c r="O13" s="8"/>
      <c r="P13" s="16"/>
    </row>
    <row r="14" spans="1:17" ht="21" hidden="1" customHeight="1" x14ac:dyDescent="0.2"/>
    <row r="15" spans="1:17" ht="21" customHeight="1" x14ac:dyDescent="0.2">
      <c r="B15" s="215" t="s">
        <v>14</v>
      </c>
      <c r="C15" s="215"/>
      <c r="D15" s="168">
        <f>COUNTA('Sales By Participants (1)'!A3:A46,'Sales By Participants (2)'!A3:A45,'Sales By Participants (3)'!A3:A45)</f>
        <v>0</v>
      </c>
    </row>
    <row r="19" spans="1:1" x14ac:dyDescent="0.2">
      <c r="A19" s="220" t="str">
        <f>'Sales By Participants (1)'!A1</f>
        <v>Organization Name:</v>
      </c>
    </row>
    <row r="20" spans="1:1" x14ac:dyDescent="0.2">
      <c r="A20" s="221"/>
    </row>
    <row r="21" spans="1:1" x14ac:dyDescent="0.2">
      <c r="A21" s="221"/>
    </row>
    <row r="22" spans="1:1" ht="15" x14ac:dyDescent="0.2">
      <c r="A22" s="38" t="s">
        <v>15</v>
      </c>
    </row>
    <row r="23" spans="1:1" x14ac:dyDescent="0.2">
      <c r="A23" s="213"/>
    </row>
    <row r="24" spans="1:1" x14ac:dyDescent="0.2">
      <c r="A24" s="213"/>
    </row>
    <row r="25" spans="1:1" x14ac:dyDescent="0.2">
      <c r="A25" s="214"/>
    </row>
    <row r="26" spans="1:1" x14ac:dyDescent="0.2">
      <c r="A26" s="39"/>
    </row>
    <row r="27" spans="1:1" ht="15" x14ac:dyDescent="0.2">
      <c r="A27" s="40" t="s">
        <v>41</v>
      </c>
    </row>
    <row r="28" spans="1:1" ht="15" x14ac:dyDescent="0.2">
      <c r="A28" s="40"/>
    </row>
    <row r="29" spans="1:1" ht="15" x14ac:dyDescent="0.2">
      <c r="A29" s="41" t="s">
        <v>16</v>
      </c>
    </row>
  </sheetData>
  <sheetProtection algorithmName="SHA-512" hashValue="bYHQ/1o/DefBNd1bb8OBKxd30i5gwl6kIsopCogFbG0aO5XKoaJznFpB6xVhbV8pieIiQi/fB5mEby4y9LbeDw==" saltValue="qC1w1zpgD84hwQW+DSJNyQ==" spinCount="100000" sheet="1" objects="1" scenarios="1"/>
  <mergeCells count="8">
    <mergeCell ref="A23:A25"/>
    <mergeCell ref="B15:C15"/>
    <mergeCell ref="E13:M13"/>
    <mergeCell ref="B12:C12"/>
    <mergeCell ref="B9:C9"/>
    <mergeCell ref="A19:A21"/>
    <mergeCell ref="E9:G9"/>
    <mergeCell ref="H9:J9"/>
  </mergeCells>
  <phoneticPr fontId="4" type="noConversion"/>
  <pageMargins left="0.25" right="0.25" top="0.75" bottom="0.75" header="0.3" footer="0.3"/>
  <pageSetup scale="5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99"/>
  <sheetViews>
    <sheetView topLeftCell="B1" zoomScaleNormal="100" workbookViewId="0">
      <selection activeCell="B1" sqref="B1"/>
    </sheetView>
  </sheetViews>
  <sheetFormatPr defaultColWidth="11" defaultRowHeight="14.25" x14ac:dyDescent="0.2"/>
  <cols>
    <col min="1" max="1" width="3.875" hidden="1" customWidth="1"/>
    <col min="2" max="2" width="30.625" style="59" bestFit="1" customWidth="1"/>
    <col min="3" max="3" width="10" style="59" bestFit="1" customWidth="1"/>
    <col min="4" max="4" width="3.625" customWidth="1"/>
    <col min="8" max="8" width="3.625" customWidth="1"/>
  </cols>
  <sheetData>
    <row r="1" spans="1:7" x14ac:dyDescent="0.2">
      <c r="A1">
        <v>1</v>
      </c>
      <c r="B1" s="58" t="s">
        <v>17</v>
      </c>
      <c r="C1" s="58" t="str">
        <f ca="1">IF(OFFSET('Sales By Participants (1)'!$A$3,(('Breakdown For Processing (1)'!A1-1)/19),0)=0,"",OFFSET('Sales By Participants (1)'!$A$3,(('Breakdown For Processing (1)'!A1-1)/19),0))</f>
        <v/>
      </c>
      <c r="E1" s="33"/>
      <c r="F1" s="226"/>
      <c r="G1" s="226"/>
    </row>
    <row r="2" spans="1:7" x14ac:dyDescent="0.2">
      <c r="A2">
        <v>2</v>
      </c>
    </row>
    <row r="3" spans="1:7" x14ac:dyDescent="0.2">
      <c r="A3">
        <v>3</v>
      </c>
      <c r="B3" s="60" t="s">
        <v>21</v>
      </c>
      <c r="C3" s="60" t="s">
        <v>43</v>
      </c>
    </row>
    <row r="4" spans="1:7" x14ac:dyDescent="0.2">
      <c r="A4">
        <v>4</v>
      </c>
      <c r="B4" s="61" t="s">
        <v>53</v>
      </c>
      <c r="C4" s="63" t="str">
        <f ca="1">IF(OFFSET('Sales By Participants (1)'!$D$3,(('Breakdown For Processing (1)'!A4-1)/19),0)=0,"",OFFSET('Sales By Participants (1)'!$D$3,(('Breakdown For Processing (1)'!A4-1)/19),0))</f>
        <v/>
      </c>
    </row>
    <row r="5" spans="1:7" x14ac:dyDescent="0.2">
      <c r="A5">
        <v>5</v>
      </c>
      <c r="B5" s="62" t="s">
        <v>54</v>
      </c>
      <c r="C5" s="64" t="str">
        <f ca="1">IF(OFFSET('Sales By Participants (1)'!$E$3,(('Breakdown For Processing (1)'!A5-1)/19),0)=0,"",OFFSET('Sales By Participants (1)'!$E$3,(('Breakdown For Processing (1)'!A5-1)/19),0))</f>
        <v/>
      </c>
    </row>
    <row r="6" spans="1:7" x14ac:dyDescent="0.2">
      <c r="A6">
        <v>6</v>
      </c>
      <c r="B6" s="61" t="s">
        <v>31</v>
      </c>
      <c r="C6" s="63" t="str">
        <f ca="1">IF(OFFSET('Sales By Participants (1)'!$F$3,(('Breakdown For Processing (1)'!A6-1)/19),0)=0,"",OFFSET('Sales By Participants (1)'!$F$3,(('Breakdown For Processing (1)'!A6-1)/19),0))</f>
        <v/>
      </c>
    </row>
    <row r="7" spans="1:7" x14ac:dyDescent="0.2">
      <c r="A7">
        <v>7</v>
      </c>
      <c r="B7" s="62" t="s">
        <v>29</v>
      </c>
      <c r="C7" s="64" t="str">
        <f ca="1">IF(OFFSET('Sales By Participants (1)'!$G$3,(('Breakdown For Processing (1)'!A7-1)/19),0)=0,"",OFFSET('Sales By Participants (1)'!$G$3,(('Breakdown For Processing (1)'!A7-1)/19),0))</f>
        <v/>
      </c>
    </row>
    <row r="8" spans="1:7" x14ac:dyDescent="0.2">
      <c r="A8">
        <v>8</v>
      </c>
      <c r="B8" s="61" t="s">
        <v>26</v>
      </c>
      <c r="C8" s="63" t="str">
        <f ca="1">IF(OFFSET('Sales By Participants (1)'!$H$3,(('Breakdown For Processing (1)'!A8-1)/19),0)=0,"",OFFSET('Sales By Participants (1)'!$H$3,(('Breakdown For Processing (1)'!A8-1)/19),0))</f>
        <v/>
      </c>
      <c r="E8" s="224" t="s">
        <v>18</v>
      </c>
      <c r="F8" s="225"/>
      <c r="G8" s="225"/>
    </row>
    <row r="9" spans="1:7" x14ac:dyDescent="0.2">
      <c r="A9">
        <v>9</v>
      </c>
      <c r="B9" s="62" t="s">
        <v>24</v>
      </c>
      <c r="C9" s="64" t="str">
        <f ca="1">IF(OFFSET('Sales By Participants (1)'!$I$3,(('Breakdown For Processing (1)'!A9-1)/19),0)=0,"",OFFSET('Sales By Participants (1)'!$I$3,(('Breakdown For Processing (1)'!A9-1)/19),0))</f>
        <v/>
      </c>
      <c r="E9" s="225"/>
      <c r="F9" s="225"/>
      <c r="G9" s="225"/>
    </row>
    <row r="10" spans="1:7" x14ac:dyDescent="0.2">
      <c r="A10">
        <v>10</v>
      </c>
      <c r="B10" s="61" t="s">
        <v>22</v>
      </c>
      <c r="C10" s="63" t="str">
        <f ca="1">IF(OFFSET('Sales By Participants (1)'!$J$3,(('Breakdown For Processing (1)'!A10-1)/19),0)=0,"",OFFSET('Sales By Participants (1)'!$J$3,(('Breakdown For Processing (1)'!A10-1)/19),0))</f>
        <v/>
      </c>
      <c r="E10" s="225"/>
      <c r="F10" s="225"/>
      <c r="G10" s="225"/>
    </row>
    <row r="11" spans="1:7" x14ac:dyDescent="0.2">
      <c r="A11">
        <v>11</v>
      </c>
      <c r="B11" s="62" t="s">
        <v>4</v>
      </c>
      <c r="C11" s="64" t="str">
        <f ca="1">IF(OFFSET('Sales By Participants (1)'!$K$3,(('Breakdown For Processing (1)'!A11-1)/19),0)=0,"",OFFSET('Sales By Participants (1)'!$K$3,(('Breakdown For Processing (1)'!A11-1)/19),0))</f>
        <v/>
      </c>
    </row>
    <row r="12" spans="1:7" x14ac:dyDescent="0.2">
      <c r="A12">
        <v>12</v>
      </c>
      <c r="B12" s="61" t="s">
        <v>3</v>
      </c>
      <c r="C12" s="63" t="str">
        <f ca="1">IF(OFFSET('Sales By Participants (1)'!$L$3,(('Breakdown For Processing (1)'!A12-1)/19),0)=0,"",OFFSET('Sales By Participants (1)'!$L$3,(('Breakdown For Processing (1)'!A12-1)/19),0))</f>
        <v/>
      </c>
      <c r="E12" s="22" t="s">
        <v>19</v>
      </c>
      <c r="F12" s="23"/>
      <c r="G12" s="23"/>
    </row>
    <row r="13" spans="1:7" x14ac:dyDescent="0.2">
      <c r="A13">
        <v>13</v>
      </c>
      <c r="B13" s="62" t="s">
        <v>1</v>
      </c>
      <c r="C13" s="64" t="str">
        <f ca="1">IF(OFFSET('Sales By Participants (1)'!$M$3,(('Breakdown For Processing (1)'!A13-1)/19),0)=0,"",OFFSET('Sales By Participants (1)'!$M$3,(('Breakdown For Processing (1)'!A13-1)/19),0))</f>
        <v/>
      </c>
    </row>
    <row r="14" spans="1:7" x14ac:dyDescent="0.2">
      <c r="A14">
        <v>14</v>
      </c>
      <c r="B14" s="61" t="s">
        <v>25</v>
      </c>
      <c r="C14" s="63" t="str">
        <f ca="1">IF(OFFSET('Sales By Participants (1)'!$N$3,(('Breakdown For Processing (1)'!A14-1)/19),0)=0,"",OFFSET('Sales By Participants (1)'!$N$3,(('Breakdown For Processing (1)'!A14-1)/19),0))</f>
        <v/>
      </c>
    </row>
    <row r="15" spans="1:7" x14ac:dyDescent="0.2">
      <c r="A15">
        <v>15</v>
      </c>
      <c r="B15" s="62" t="s">
        <v>32</v>
      </c>
      <c r="C15" s="64" t="str">
        <f ca="1">IF(OFFSET('Sales By Participants (1)'!$O$3,(('Breakdown For Processing (1)'!A15-1)/19),0)=0,"",OFFSET('Sales By Participants (1)'!$O$3,(('Breakdown For Processing (1)'!A15-1)/19),0))</f>
        <v/>
      </c>
    </row>
    <row r="16" spans="1:7" x14ac:dyDescent="0.2">
      <c r="A16">
        <v>16</v>
      </c>
      <c r="B16" s="61" t="s">
        <v>23</v>
      </c>
      <c r="C16" s="63" t="str">
        <f ca="1">IF(OFFSET('Sales By Participants (1)'!$P$3,(('Breakdown For Processing (1)'!A16-1)/19),0)=0,"",OFFSET('Sales By Participants (1)'!$P$3,(('Breakdown For Processing (1)'!A16-1)/19),0))</f>
        <v/>
      </c>
    </row>
    <row r="17" spans="1:7" x14ac:dyDescent="0.2">
      <c r="A17">
        <v>17</v>
      </c>
    </row>
    <row r="18" spans="1:7" x14ac:dyDescent="0.2">
      <c r="A18">
        <v>18</v>
      </c>
      <c r="D18">
        <f ca="1">SUM(C4:C18)</f>
        <v>0</v>
      </c>
    </row>
    <row r="19" spans="1:7" x14ac:dyDescent="0.2">
      <c r="A19">
        <v>19</v>
      </c>
    </row>
    <row r="20" spans="1:7" x14ac:dyDescent="0.2">
      <c r="A20">
        <v>20</v>
      </c>
      <c r="B20" s="58" t="s">
        <v>17</v>
      </c>
      <c r="C20" s="58" t="str">
        <f ca="1">IF(OFFSET('Sales By Participants (1)'!$A$3,(('Breakdown For Processing (1)'!A20-1)/19),0)=0,"",OFFSET('Sales By Participants (1)'!$A$3,(('Breakdown For Processing (1)'!A20-1)/19),0))</f>
        <v/>
      </c>
      <c r="E20" s="33"/>
      <c r="F20" s="226"/>
      <c r="G20" s="226"/>
    </row>
    <row r="21" spans="1:7" x14ac:dyDescent="0.2">
      <c r="A21">
        <v>21</v>
      </c>
    </row>
    <row r="22" spans="1:7" x14ac:dyDescent="0.2">
      <c r="A22">
        <v>22</v>
      </c>
      <c r="B22" s="60" t="s">
        <v>21</v>
      </c>
      <c r="C22" s="60" t="s">
        <v>43</v>
      </c>
    </row>
    <row r="23" spans="1:7" x14ac:dyDescent="0.2">
      <c r="A23">
        <v>23</v>
      </c>
      <c r="B23" s="61" t="s">
        <v>53</v>
      </c>
      <c r="C23" s="49" t="str">
        <f ca="1">IF(OFFSET('Sales By Participants (1)'!$D$3,(('Breakdown For Processing (1)'!A23-1)/19),0)=0,"",OFFSET('Sales By Participants (1)'!$D$3,(('Breakdown For Processing (1)'!A23-1)/19),0))</f>
        <v/>
      </c>
    </row>
    <row r="24" spans="1:7" x14ac:dyDescent="0.2">
      <c r="A24">
        <v>24</v>
      </c>
      <c r="B24" s="62" t="s">
        <v>54</v>
      </c>
      <c r="C24" s="48" t="str">
        <f ca="1">IF(OFFSET('Sales By Participants (1)'!$E$3,(('Breakdown For Processing (1)'!A24-1)/19),0)=0,"",OFFSET('Sales By Participants (1)'!$E$3,(('Breakdown For Processing (1)'!A24-1)/19),0))</f>
        <v/>
      </c>
    </row>
    <row r="25" spans="1:7" x14ac:dyDescent="0.2">
      <c r="A25">
        <v>25</v>
      </c>
      <c r="B25" s="61" t="s">
        <v>31</v>
      </c>
      <c r="C25" s="49" t="str">
        <f ca="1">IF(OFFSET('Sales By Participants (1)'!$F$3,(('Breakdown For Processing (1)'!A25-1)/19),0)=0,"",OFFSET('Sales By Participants (1)'!$F$3,(('Breakdown For Processing (1)'!A25-1)/19),0))</f>
        <v/>
      </c>
    </row>
    <row r="26" spans="1:7" x14ac:dyDescent="0.2">
      <c r="A26">
        <v>26</v>
      </c>
      <c r="B26" s="62" t="s">
        <v>29</v>
      </c>
      <c r="C26" s="48" t="str">
        <f ca="1">IF(OFFSET('Sales By Participants (1)'!$G$3,(('Breakdown For Processing (1)'!A26-1)/19),0)=0,"",OFFSET('Sales By Participants (1)'!$G$3,(('Breakdown For Processing (1)'!A26-1)/19),0))</f>
        <v/>
      </c>
    </row>
    <row r="27" spans="1:7" x14ac:dyDescent="0.2">
      <c r="A27">
        <v>27</v>
      </c>
      <c r="B27" s="61" t="s">
        <v>26</v>
      </c>
      <c r="C27" s="49" t="str">
        <f ca="1">IF(OFFSET('Sales By Participants (1)'!$H$3,(('Breakdown For Processing (1)'!A27-1)/19),0)=0,"",OFFSET('Sales By Participants (1)'!$H$3,(('Breakdown For Processing (1)'!A27-1)/19),0))</f>
        <v/>
      </c>
      <c r="E27" s="224" t="s">
        <v>18</v>
      </c>
      <c r="F27" s="225"/>
      <c r="G27" s="225"/>
    </row>
    <row r="28" spans="1:7" x14ac:dyDescent="0.2">
      <c r="A28">
        <v>28</v>
      </c>
      <c r="B28" s="62" t="s">
        <v>24</v>
      </c>
      <c r="C28" s="48" t="str">
        <f ca="1">IF(OFFSET('Sales By Participants (1)'!$I$3,(('Breakdown For Processing (1)'!A28-1)/19),0)=0,"",OFFSET('Sales By Participants (1)'!$I$3,(('Breakdown For Processing (1)'!A28-1)/19),0))</f>
        <v/>
      </c>
      <c r="E28" s="225"/>
      <c r="F28" s="225"/>
      <c r="G28" s="225"/>
    </row>
    <row r="29" spans="1:7" x14ac:dyDescent="0.2">
      <c r="A29">
        <v>29</v>
      </c>
      <c r="B29" s="61" t="s">
        <v>22</v>
      </c>
      <c r="C29" s="49" t="str">
        <f ca="1">IF(OFFSET('Sales By Participants (1)'!$J$3,(('Breakdown For Processing (1)'!A29-1)/19),0)=0,"",OFFSET('Sales By Participants (1)'!$J$3,(('Breakdown For Processing (1)'!A29-1)/19),0))</f>
        <v/>
      </c>
      <c r="E29" s="225"/>
      <c r="F29" s="225"/>
      <c r="G29" s="225"/>
    </row>
    <row r="30" spans="1:7" x14ac:dyDescent="0.2">
      <c r="A30">
        <v>30</v>
      </c>
      <c r="B30" s="62" t="s">
        <v>4</v>
      </c>
      <c r="C30" s="48" t="str">
        <f ca="1">IF(OFFSET('Sales By Participants (1)'!$K$3,(('Breakdown For Processing (1)'!A30-1)/19),0)=0,"",OFFSET('Sales By Participants (1)'!$K$3,(('Breakdown For Processing (1)'!A30-1)/19),0))</f>
        <v/>
      </c>
    </row>
    <row r="31" spans="1:7" x14ac:dyDescent="0.2">
      <c r="A31">
        <v>31</v>
      </c>
      <c r="B31" s="61" t="s">
        <v>3</v>
      </c>
      <c r="C31" s="49" t="str">
        <f ca="1">IF(OFFSET('Sales By Participants (1)'!$L$3,(('Breakdown For Processing (1)'!A31-1)/19),0)=0,"",OFFSET('Sales By Participants (1)'!$L$3,(('Breakdown For Processing (1)'!A31-1)/19),0))</f>
        <v/>
      </c>
      <c r="E31" s="22" t="s">
        <v>19</v>
      </c>
      <c r="F31" s="23"/>
      <c r="G31" s="23"/>
    </row>
    <row r="32" spans="1:7" x14ac:dyDescent="0.2">
      <c r="A32">
        <v>32</v>
      </c>
      <c r="B32" s="62" t="s">
        <v>1</v>
      </c>
      <c r="C32" s="48" t="str">
        <f ca="1">IF(OFFSET('Sales By Participants (1)'!$M$3,(('Breakdown For Processing (1)'!A32-1)/19),0)=0,"",OFFSET('Sales By Participants (1)'!$M$3,(('Breakdown For Processing (1)'!A32-1)/19),0))</f>
        <v/>
      </c>
    </row>
    <row r="33" spans="1:7" x14ac:dyDescent="0.2">
      <c r="A33">
        <v>33</v>
      </c>
      <c r="B33" s="61" t="s">
        <v>25</v>
      </c>
      <c r="C33" s="49" t="str">
        <f ca="1">IF(OFFSET('Sales By Participants (1)'!$N$3,(('Breakdown For Processing (1)'!A33-1)/19),0)=0,"",OFFSET('Sales By Participants (1)'!$N$3,(('Breakdown For Processing (1)'!A33-1)/19),0))</f>
        <v/>
      </c>
    </row>
    <row r="34" spans="1:7" x14ac:dyDescent="0.2">
      <c r="A34">
        <v>34</v>
      </c>
      <c r="B34" s="62" t="s">
        <v>32</v>
      </c>
      <c r="C34" s="48" t="str">
        <f ca="1">IF(OFFSET('Sales By Participants (1)'!$O$3,(('Breakdown For Processing (1)'!A34-1)/19),0)=0,"",OFFSET('Sales By Participants (1)'!$O$3,(('Breakdown For Processing (1)'!A34-1)/19),0))</f>
        <v/>
      </c>
    </row>
    <row r="35" spans="1:7" x14ac:dyDescent="0.2">
      <c r="A35">
        <v>35</v>
      </c>
      <c r="B35" s="61" t="s">
        <v>23</v>
      </c>
      <c r="C35" s="49" t="str">
        <f ca="1">IF(OFFSET('Sales By Participants (1)'!$P$3,(('Breakdown For Processing (1)'!A35-1)/19),0)=0,"",OFFSET('Sales By Participants (1)'!$P$3,(('Breakdown For Processing (1)'!A35-1)/19),0))</f>
        <v/>
      </c>
    </row>
    <row r="36" spans="1:7" x14ac:dyDescent="0.2">
      <c r="A36">
        <v>36</v>
      </c>
    </row>
    <row r="37" spans="1:7" x14ac:dyDescent="0.2">
      <c r="A37">
        <v>37</v>
      </c>
      <c r="D37">
        <f ca="1">SUM(C23:C37)</f>
        <v>0</v>
      </c>
    </row>
    <row r="38" spans="1:7" x14ac:dyDescent="0.2">
      <c r="A38">
        <v>38</v>
      </c>
    </row>
    <row r="39" spans="1:7" x14ac:dyDescent="0.2">
      <c r="A39">
        <v>39</v>
      </c>
      <c r="B39" s="58" t="s">
        <v>17</v>
      </c>
      <c r="C39" s="58" t="str">
        <f ca="1">IF(OFFSET('Sales By Participants (1)'!$A$3,(('Breakdown For Processing (1)'!A39-1)/19),0)=0,"",OFFSET('Sales By Participants (1)'!$A$3,(('Breakdown For Processing (1)'!A39-1)/19),0))</f>
        <v/>
      </c>
      <c r="E39" s="33"/>
      <c r="F39" s="226"/>
      <c r="G39" s="226"/>
    </row>
    <row r="40" spans="1:7" x14ac:dyDescent="0.2">
      <c r="A40">
        <v>40</v>
      </c>
    </row>
    <row r="41" spans="1:7" x14ac:dyDescent="0.2">
      <c r="A41">
        <v>41</v>
      </c>
      <c r="B41" s="60" t="s">
        <v>21</v>
      </c>
      <c r="C41" s="60" t="s">
        <v>43</v>
      </c>
    </row>
    <row r="42" spans="1:7" x14ac:dyDescent="0.2">
      <c r="A42">
        <v>42</v>
      </c>
      <c r="B42" s="61" t="s">
        <v>53</v>
      </c>
      <c r="C42" s="61" t="str">
        <f ca="1">IF(OFFSET('Sales By Participants (1)'!$D$3,(('Breakdown For Processing (1)'!A42-1)/19),0)=0,"",OFFSET('Sales By Participants (1)'!$D$3,(('Breakdown For Processing (1)'!A42-1)/19),0))</f>
        <v/>
      </c>
    </row>
    <row r="43" spans="1:7" x14ac:dyDescent="0.2">
      <c r="A43">
        <v>43</v>
      </c>
      <c r="B43" s="62" t="s">
        <v>54</v>
      </c>
      <c r="C43" s="62" t="str">
        <f ca="1">IF(OFFSET('Sales By Participants (1)'!$E$3,(('Breakdown For Processing (1)'!A43-1)/19),0)=0,"",OFFSET('Sales By Participants (1)'!$E$3,(('Breakdown For Processing (1)'!A43-1)/19),0))</f>
        <v/>
      </c>
    </row>
    <row r="44" spans="1:7" x14ac:dyDescent="0.2">
      <c r="A44">
        <v>44</v>
      </c>
      <c r="B44" s="61" t="s">
        <v>31</v>
      </c>
      <c r="C44" s="61" t="str">
        <f ca="1">IF(OFFSET('Sales By Participants (1)'!$F$3,(('Breakdown For Processing (1)'!A44-1)/19),0)=0,"",OFFSET('Sales By Participants (1)'!$F$3,(('Breakdown For Processing (1)'!A44-1)/19),0))</f>
        <v/>
      </c>
    </row>
    <row r="45" spans="1:7" x14ac:dyDescent="0.2">
      <c r="A45">
        <v>45</v>
      </c>
      <c r="B45" s="62" t="s">
        <v>29</v>
      </c>
      <c r="C45" s="62" t="str">
        <f ca="1">IF(OFFSET('Sales By Participants (1)'!$G$3,(('Breakdown For Processing (1)'!A45-1)/19),0)=0,"",OFFSET('Sales By Participants (1)'!$G$3,(('Breakdown For Processing (1)'!A45-1)/19),0))</f>
        <v/>
      </c>
    </row>
    <row r="46" spans="1:7" x14ac:dyDescent="0.2">
      <c r="A46">
        <v>46</v>
      </c>
      <c r="B46" s="61" t="s">
        <v>26</v>
      </c>
      <c r="C46" s="61" t="str">
        <f ca="1">IF(OFFSET('Sales By Participants (1)'!$H$3,(('Breakdown For Processing (1)'!A46-1)/19),0)=0,"",OFFSET('Sales By Participants (1)'!$H$3,(('Breakdown For Processing (1)'!A46-1)/19),0))</f>
        <v/>
      </c>
      <c r="E46" s="224" t="s">
        <v>18</v>
      </c>
      <c r="F46" s="225"/>
      <c r="G46" s="225"/>
    </row>
    <row r="47" spans="1:7" x14ac:dyDescent="0.2">
      <c r="A47">
        <v>47</v>
      </c>
      <c r="B47" s="62" t="s">
        <v>24</v>
      </c>
      <c r="C47" s="62" t="str">
        <f ca="1">IF(OFFSET('Sales By Participants (1)'!$I$3,(('Breakdown For Processing (1)'!A47-1)/19),0)=0,"",OFFSET('Sales By Participants (1)'!$I$3,(('Breakdown For Processing (1)'!A47-1)/19),0))</f>
        <v/>
      </c>
      <c r="E47" s="225"/>
      <c r="F47" s="225"/>
      <c r="G47" s="225"/>
    </row>
    <row r="48" spans="1:7" x14ac:dyDescent="0.2">
      <c r="A48">
        <v>48</v>
      </c>
      <c r="B48" s="61" t="s">
        <v>22</v>
      </c>
      <c r="C48" s="61" t="str">
        <f ca="1">IF(OFFSET('Sales By Participants (1)'!$J$3,(('Breakdown For Processing (1)'!A48-1)/19),0)=0,"",OFFSET('Sales By Participants (1)'!$J$3,(('Breakdown For Processing (1)'!A48-1)/19),0))</f>
        <v/>
      </c>
      <c r="E48" s="225"/>
      <c r="F48" s="225"/>
      <c r="G48" s="225"/>
    </row>
    <row r="49" spans="1:7" x14ac:dyDescent="0.2">
      <c r="A49">
        <v>49</v>
      </c>
      <c r="B49" s="62" t="s">
        <v>4</v>
      </c>
      <c r="C49" s="62" t="str">
        <f ca="1">IF(OFFSET('Sales By Participants (1)'!$K$3,(('Breakdown For Processing (1)'!A49-1)/19),0)=0,"",OFFSET('Sales By Participants (1)'!$K$3,(('Breakdown For Processing (1)'!A49-1)/19),0))</f>
        <v/>
      </c>
    </row>
    <row r="50" spans="1:7" x14ac:dyDescent="0.2">
      <c r="A50">
        <v>50</v>
      </c>
      <c r="B50" s="61" t="s">
        <v>3</v>
      </c>
      <c r="C50" s="61" t="str">
        <f ca="1">IF(OFFSET('Sales By Participants (1)'!$L$3,(('Breakdown For Processing (1)'!A50-1)/19),0)=0,"",OFFSET('Sales By Participants (1)'!$L$3,(('Breakdown For Processing (1)'!A50-1)/19),0))</f>
        <v/>
      </c>
      <c r="E50" s="22" t="s">
        <v>19</v>
      </c>
      <c r="F50" s="23"/>
      <c r="G50" s="23"/>
    </row>
    <row r="51" spans="1:7" x14ac:dyDescent="0.2">
      <c r="A51">
        <v>51</v>
      </c>
      <c r="B51" s="62" t="s">
        <v>1</v>
      </c>
      <c r="C51" s="62" t="str">
        <f ca="1">IF(OFFSET('Sales By Participants (1)'!$M$3,(('Breakdown For Processing (1)'!A51-1)/19),0)=0,"",OFFSET('Sales By Participants (1)'!$M$3,(('Breakdown For Processing (1)'!A51-1)/19),0))</f>
        <v/>
      </c>
    </row>
    <row r="52" spans="1:7" x14ac:dyDescent="0.2">
      <c r="A52">
        <v>52</v>
      </c>
      <c r="B52" s="61" t="s">
        <v>25</v>
      </c>
      <c r="C52" s="61" t="str">
        <f ca="1">IF(OFFSET('Sales By Participants (1)'!$N$3,(('Breakdown For Processing (1)'!A52-1)/19),0)=0,"",OFFSET('Sales By Participants (1)'!$N$3,(('Breakdown For Processing (1)'!A52-1)/19),0))</f>
        <v/>
      </c>
    </row>
    <row r="53" spans="1:7" x14ac:dyDescent="0.2">
      <c r="A53">
        <v>53</v>
      </c>
      <c r="B53" s="62" t="s">
        <v>32</v>
      </c>
      <c r="C53" s="62" t="str">
        <f ca="1">IF(OFFSET('Sales By Participants (1)'!$O$3,(('Breakdown For Processing (1)'!A53-1)/19),0)=0,"",OFFSET('Sales By Participants (1)'!$O$3,(('Breakdown For Processing (1)'!A53-1)/19),0))</f>
        <v/>
      </c>
    </row>
    <row r="54" spans="1:7" x14ac:dyDescent="0.2">
      <c r="A54">
        <v>54</v>
      </c>
      <c r="B54" s="61" t="s">
        <v>23</v>
      </c>
      <c r="C54" s="61" t="str">
        <f ca="1">IF(OFFSET('Sales By Participants (1)'!$P$3,(('Breakdown For Processing (1)'!A54-1)/19),0)=0,"",OFFSET('Sales By Participants (1)'!$P$3,(('Breakdown For Processing (1)'!A54-1)/19),0))</f>
        <v/>
      </c>
    </row>
    <row r="55" spans="1:7" x14ac:dyDescent="0.2">
      <c r="A55">
        <v>55</v>
      </c>
    </row>
    <row r="56" spans="1:7" x14ac:dyDescent="0.2">
      <c r="A56">
        <v>56</v>
      </c>
      <c r="D56">
        <f ca="1">SUM(C42:C56)</f>
        <v>0</v>
      </c>
    </row>
    <row r="57" spans="1:7" x14ac:dyDescent="0.2">
      <c r="A57">
        <v>57</v>
      </c>
    </row>
    <row r="58" spans="1:7" x14ac:dyDescent="0.2">
      <c r="A58">
        <v>58</v>
      </c>
      <c r="B58" s="58" t="s">
        <v>17</v>
      </c>
      <c r="C58" s="58" t="str">
        <f ca="1">IF(OFFSET('Sales By Participants (1)'!$A$3,(('Breakdown For Processing (1)'!A58-1)/19),0)=0,"",OFFSET('Sales By Participants (1)'!$A$3,(('Breakdown For Processing (1)'!A58-1)/19),0))</f>
        <v/>
      </c>
      <c r="E58" s="33"/>
      <c r="F58" s="226"/>
      <c r="G58" s="226"/>
    </row>
    <row r="59" spans="1:7" x14ac:dyDescent="0.2">
      <c r="A59">
        <v>59</v>
      </c>
    </row>
    <row r="60" spans="1:7" x14ac:dyDescent="0.2">
      <c r="A60">
        <v>60</v>
      </c>
      <c r="B60" s="60" t="s">
        <v>21</v>
      </c>
      <c r="C60" s="60" t="s">
        <v>43</v>
      </c>
    </row>
    <row r="61" spans="1:7" x14ac:dyDescent="0.2">
      <c r="A61">
        <v>61</v>
      </c>
      <c r="B61" s="61" t="s">
        <v>53</v>
      </c>
      <c r="C61" s="61" t="str">
        <f ca="1">IF(OFFSET('Sales By Participants (1)'!$D$3,(('Breakdown For Processing (1)'!A61-1)/19),0)=0,"",OFFSET('Sales By Participants (1)'!$D$3,(('Breakdown For Processing (1)'!A61-1)/19),0))</f>
        <v/>
      </c>
    </row>
    <row r="62" spans="1:7" x14ac:dyDescent="0.2">
      <c r="A62">
        <v>62</v>
      </c>
      <c r="B62" s="62" t="s">
        <v>54</v>
      </c>
      <c r="C62" s="62" t="str">
        <f ca="1">IF(OFFSET('Sales By Participants (1)'!$E$3,(('Breakdown For Processing (1)'!A62-1)/19),0)=0,"",OFFSET('Sales By Participants (1)'!$E$3,(('Breakdown For Processing (1)'!A62-1)/19),0))</f>
        <v/>
      </c>
    </row>
    <row r="63" spans="1:7" x14ac:dyDescent="0.2">
      <c r="A63">
        <v>63</v>
      </c>
      <c r="B63" s="61" t="s">
        <v>31</v>
      </c>
      <c r="C63" s="61" t="str">
        <f ca="1">IF(OFFSET('Sales By Participants (1)'!$F$3,(('Breakdown For Processing (1)'!A63-1)/19),0)=0,"",OFFSET('Sales By Participants (1)'!$F$3,(('Breakdown For Processing (1)'!A63-1)/19),0))</f>
        <v/>
      </c>
    </row>
    <row r="64" spans="1:7" x14ac:dyDescent="0.2">
      <c r="A64">
        <v>64</v>
      </c>
      <c r="B64" s="62" t="s">
        <v>29</v>
      </c>
      <c r="C64" s="62" t="str">
        <f ca="1">IF(OFFSET('Sales By Participants (1)'!$G$3,(('Breakdown For Processing (1)'!A64-1)/19),0)=0,"",OFFSET('Sales By Participants (1)'!$G$3,(('Breakdown For Processing (1)'!A64-1)/19),0))</f>
        <v/>
      </c>
    </row>
    <row r="65" spans="1:7" x14ac:dyDescent="0.2">
      <c r="A65">
        <v>65</v>
      </c>
      <c r="B65" s="61" t="s">
        <v>26</v>
      </c>
      <c r="C65" s="61" t="str">
        <f ca="1">IF(OFFSET('Sales By Participants (1)'!$H$3,(('Breakdown For Processing (1)'!A65-1)/19),0)=0,"",OFFSET('Sales By Participants (1)'!$H$3,(('Breakdown For Processing (1)'!A65-1)/19),0))</f>
        <v/>
      </c>
      <c r="E65" s="224" t="s">
        <v>18</v>
      </c>
      <c r="F65" s="225"/>
      <c r="G65" s="225"/>
    </row>
    <row r="66" spans="1:7" x14ac:dyDescent="0.2">
      <c r="A66">
        <v>66</v>
      </c>
      <c r="B66" s="62" t="s">
        <v>24</v>
      </c>
      <c r="C66" s="62" t="str">
        <f ca="1">IF(OFFSET('Sales By Participants (1)'!$I$3,(('Breakdown For Processing (1)'!A66-1)/19),0)=0,"",OFFSET('Sales By Participants (1)'!$I$3,(('Breakdown For Processing (1)'!A66-1)/19),0))</f>
        <v/>
      </c>
      <c r="E66" s="225"/>
      <c r="F66" s="225"/>
      <c r="G66" s="225"/>
    </row>
    <row r="67" spans="1:7" x14ac:dyDescent="0.2">
      <c r="A67">
        <v>67</v>
      </c>
      <c r="B67" s="61" t="s">
        <v>22</v>
      </c>
      <c r="C67" s="61" t="str">
        <f ca="1">IF(OFFSET('Sales By Participants (1)'!$J$3,(('Breakdown For Processing (1)'!A67-1)/19),0)=0,"",OFFSET('Sales By Participants (1)'!$J$3,(('Breakdown For Processing (1)'!A67-1)/19),0))</f>
        <v/>
      </c>
      <c r="E67" s="225"/>
      <c r="F67" s="225"/>
      <c r="G67" s="225"/>
    </row>
    <row r="68" spans="1:7" x14ac:dyDescent="0.2">
      <c r="A68">
        <v>68</v>
      </c>
      <c r="B68" s="62" t="s">
        <v>4</v>
      </c>
      <c r="C68" s="62" t="str">
        <f ca="1">IF(OFFSET('Sales By Participants (1)'!$K$3,(('Breakdown For Processing (1)'!A68-1)/19),0)=0,"",OFFSET('Sales By Participants (1)'!$K$3,(('Breakdown For Processing (1)'!A68-1)/19),0))</f>
        <v/>
      </c>
    </row>
    <row r="69" spans="1:7" x14ac:dyDescent="0.2">
      <c r="A69">
        <v>69</v>
      </c>
      <c r="B69" s="61" t="s">
        <v>3</v>
      </c>
      <c r="C69" s="61" t="str">
        <f ca="1">IF(OFFSET('Sales By Participants (1)'!$L$3,(('Breakdown For Processing (1)'!A69-1)/19),0)=0,"",OFFSET('Sales By Participants (1)'!$L$3,(('Breakdown For Processing (1)'!A69-1)/19),0))</f>
        <v/>
      </c>
      <c r="E69" s="22" t="s">
        <v>19</v>
      </c>
      <c r="F69" s="23"/>
      <c r="G69" s="23"/>
    </row>
    <row r="70" spans="1:7" x14ac:dyDescent="0.2">
      <c r="A70">
        <v>70</v>
      </c>
      <c r="B70" s="62" t="s">
        <v>1</v>
      </c>
      <c r="C70" s="62" t="str">
        <f ca="1">IF(OFFSET('Sales By Participants (1)'!$M$3,(('Breakdown For Processing (1)'!A70-1)/19),0)=0,"",OFFSET('Sales By Participants (1)'!$M$3,(('Breakdown For Processing (1)'!A70-1)/19),0))</f>
        <v/>
      </c>
    </row>
    <row r="71" spans="1:7" x14ac:dyDescent="0.2">
      <c r="A71">
        <v>71</v>
      </c>
      <c r="B71" s="61" t="s">
        <v>25</v>
      </c>
      <c r="C71" s="61" t="str">
        <f ca="1">IF(OFFSET('Sales By Participants (1)'!$N$3,(('Breakdown For Processing (1)'!A71-1)/19),0)=0,"",OFFSET('Sales By Participants (1)'!$N$3,(('Breakdown For Processing (1)'!A71-1)/19),0))</f>
        <v/>
      </c>
    </row>
    <row r="72" spans="1:7" x14ac:dyDescent="0.2">
      <c r="A72">
        <v>72</v>
      </c>
      <c r="B72" s="62" t="s">
        <v>32</v>
      </c>
      <c r="C72" s="62" t="str">
        <f ca="1">IF(OFFSET('Sales By Participants (1)'!$O$3,(('Breakdown For Processing (1)'!A72-1)/19),0)=0,"",OFFSET('Sales By Participants (1)'!$O$3,(('Breakdown For Processing (1)'!A72-1)/19),0))</f>
        <v/>
      </c>
    </row>
    <row r="73" spans="1:7" x14ac:dyDescent="0.2">
      <c r="A73">
        <v>73</v>
      </c>
      <c r="B73" s="61" t="s">
        <v>23</v>
      </c>
      <c r="C73" s="61" t="str">
        <f ca="1">IF(OFFSET('Sales By Participants (1)'!$P$3,(('Breakdown For Processing (1)'!A73-1)/19),0)=0,"",OFFSET('Sales By Participants (1)'!$P$3,(('Breakdown For Processing (1)'!A73-1)/19),0))</f>
        <v/>
      </c>
    </row>
    <row r="74" spans="1:7" x14ac:dyDescent="0.2">
      <c r="A74">
        <v>74</v>
      </c>
    </row>
    <row r="75" spans="1:7" x14ac:dyDescent="0.2">
      <c r="A75">
        <v>75</v>
      </c>
      <c r="D75">
        <f ca="1">SUM(C61:C75)</f>
        <v>0</v>
      </c>
    </row>
    <row r="76" spans="1:7" x14ac:dyDescent="0.2">
      <c r="A76">
        <v>76</v>
      </c>
    </row>
    <row r="77" spans="1:7" x14ac:dyDescent="0.2">
      <c r="A77">
        <v>77</v>
      </c>
      <c r="B77" s="58" t="s">
        <v>17</v>
      </c>
      <c r="C77" s="58" t="str">
        <f ca="1">IF(OFFSET('Sales By Participants (1)'!$A$3,(('Breakdown For Processing (1)'!A77-1)/19),0)=0,"",OFFSET('Sales By Participants (1)'!$A$3,(('Breakdown For Processing (1)'!A77-1)/19),0))</f>
        <v/>
      </c>
      <c r="E77" s="33"/>
      <c r="F77" s="226"/>
      <c r="G77" s="226"/>
    </row>
    <row r="78" spans="1:7" x14ac:dyDescent="0.2">
      <c r="A78">
        <v>78</v>
      </c>
    </row>
    <row r="79" spans="1:7" x14ac:dyDescent="0.2">
      <c r="A79">
        <v>79</v>
      </c>
      <c r="B79" s="60" t="s">
        <v>21</v>
      </c>
      <c r="C79" s="60" t="s">
        <v>43</v>
      </c>
    </row>
    <row r="80" spans="1:7" x14ac:dyDescent="0.2">
      <c r="A80">
        <v>80</v>
      </c>
      <c r="B80" s="61" t="s">
        <v>53</v>
      </c>
      <c r="C80" s="61" t="str">
        <f ca="1">IF(OFFSET('Sales By Participants (1)'!$D$3,(('Breakdown For Processing (1)'!A80-1)/19),0)=0,"",OFFSET('Sales By Participants (1)'!$D$3,(('Breakdown For Processing (1)'!A80-1)/19),0))</f>
        <v/>
      </c>
    </row>
    <row r="81" spans="1:7" x14ac:dyDescent="0.2">
      <c r="A81">
        <v>81</v>
      </c>
      <c r="B81" s="62" t="s">
        <v>54</v>
      </c>
      <c r="C81" s="62" t="str">
        <f ca="1">IF(OFFSET('Sales By Participants (1)'!$E$3,(('Breakdown For Processing (1)'!A81-1)/19),0)=0,"",OFFSET('Sales By Participants (1)'!$E$3,(('Breakdown For Processing (1)'!A81-1)/19),0))</f>
        <v/>
      </c>
    </row>
    <row r="82" spans="1:7" x14ac:dyDescent="0.2">
      <c r="A82">
        <v>82</v>
      </c>
      <c r="B82" s="61" t="s">
        <v>31</v>
      </c>
      <c r="C82" s="61" t="str">
        <f ca="1">IF(OFFSET('Sales By Participants (1)'!$F$3,(('Breakdown For Processing (1)'!A82-1)/19),0)=0,"",OFFSET('Sales By Participants (1)'!$F$3,(('Breakdown For Processing (1)'!A82-1)/19),0))</f>
        <v/>
      </c>
    </row>
    <row r="83" spans="1:7" x14ac:dyDescent="0.2">
      <c r="A83">
        <v>83</v>
      </c>
      <c r="B83" s="62" t="s">
        <v>29</v>
      </c>
      <c r="C83" s="62" t="str">
        <f ca="1">IF(OFFSET('Sales By Participants (1)'!$G$3,(('Breakdown For Processing (1)'!A83-1)/19),0)=0,"",OFFSET('Sales By Participants (1)'!$G$3,(('Breakdown For Processing (1)'!A83-1)/19),0))</f>
        <v/>
      </c>
    </row>
    <row r="84" spans="1:7" x14ac:dyDescent="0.2">
      <c r="A84">
        <v>84</v>
      </c>
      <c r="B84" s="61" t="s">
        <v>26</v>
      </c>
      <c r="C84" s="61" t="str">
        <f ca="1">IF(OFFSET('Sales By Participants (1)'!$H$3,(('Breakdown For Processing (1)'!A84-1)/19),0)=0,"",OFFSET('Sales By Participants (1)'!$H$3,(('Breakdown For Processing (1)'!A84-1)/19),0))</f>
        <v/>
      </c>
      <c r="E84" s="224" t="s">
        <v>18</v>
      </c>
      <c r="F84" s="225"/>
      <c r="G84" s="225"/>
    </row>
    <row r="85" spans="1:7" x14ac:dyDescent="0.2">
      <c r="A85">
        <v>85</v>
      </c>
      <c r="B85" s="62" t="s">
        <v>24</v>
      </c>
      <c r="C85" s="62" t="str">
        <f ca="1">IF(OFFSET('Sales By Participants (1)'!$I$3,(('Breakdown For Processing (1)'!A85-1)/19),0)=0,"",OFFSET('Sales By Participants (1)'!$I$3,(('Breakdown For Processing (1)'!A85-1)/19),0))</f>
        <v/>
      </c>
      <c r="E85" s="225"/>
      <c r="F85" s="225"/>
      <c r="G85" s="225"/>
    </row>
    <row r="86" spans="1:7" x14ac:dyDescent="0.2">
      <c r="A86">
        <v>86</v>
      </c>
      <c r="B86" s="61" t="s">
        <v>22</v>
      </c>
      <c r="C86" s="61" t="str">
        <f ca="1">IF(OFFSET('Sales By Participants (1)'!$J$3,(('Breakdown For Processing (1)'!A86-1)/19),0)=0,"",OFFSET('Sales By Participants (1)'!$J$3,(('Breakdown For Processing (1)'!A86-1)/19),0))</f>
        <v/>
      </c>
      <c r="E86" s="225"/>
      <c r="F86" s="225"/>
      <c r="G86" s="225"/>
    </row>
    <row r="87" spans="1:7" x14ac:dyDescent="0.2">
      <c r="A87">
        <v>87</v>
      </c>
      <c r="B87" s="62" t="s">
        <v>4</v>
      </c>
      <c r="C87" s="62" t="str">
        <f ca="1">IF(OFFSET('Sales By Participants (1)'!$K$3,(('Breakdown For Processing (1)'!A87-1)/19),0)=0,"",OFFSET('Sales By Participants (1)'!$K$3,(('Breakdown For Processing (1)'!A87-1)/19),0))</f>
        <v/>
      </c>
    </row>
    <row r="88" spans="1:7" x14ac:dyDescent="0.2">
      <c r="A88">
        <v>88</v>
      </c>
      <c r="B88" s="61" t="s">
        <v>3</v>
      </c>
      <c r="C88" s="61" t="str">
        <f ca="1">IF(OFFSET('Sales By Participants (1)'!$L$3,(('Breakdown For Processing (1)'!A88-1)/19),0)=0,"",OFFSET('Sales By Participants (1)'!$L$3,(('Breakdown For Processing (1)'!A88-1)/19),0))</f>
        <v/>
      </c>
      <c r="E88" s="22" t="s">
        <v>19</v>
      </c>
      <c r="F88" s="23"/>
      <c r="G88" s="23"/>
    </row>
    <row r="89" spans="1:7" x14ac:dyDescent="0.2">
      <c r="A89">
        <v>89</v>
      </c>
      <c r="B89" s="62" t="s">
        <v>1</v>
      </c>
      <c r="C89" s="62" t="str">
        <f ca="1">IF(OFFSET('Sales By Participants (1)'!$M$3,(('Breakdown For Processing (1)'!A89-1)/19),0)=0,"",OFFSET('Sales By Participants (1)'!$M$3,(('Breakdown For Processing (1)'!A89-1)/19),0))</f>
        <v/>
      </c>
    </row>
    <row r="90" spans="1:7" x14ac:dyDescent="0.2">
      <c r="A90">
        <v>90</v>
      </c>
      <c r="B90" s="61" t="s">
        <v>25</v>
      </c>
      <c r="C90" s="61" t="str">
        <f ca="1">IF(OFFSET('Sales By Participants (1)'!$N$3,(('Breakdown For Processing (1)'!A90-1)/19),0)=0,"",OFFSET('Sales By Participants (1)'!$N$3,(('Breakdown For Processing (1)'!A90-1)/19),0))</f>
        <v/>
      </c>
    </row>
    <row r="91" spans="1:7" x14ac:dyDescent="0.2">
      <c r="A91">
        <v>91</v>
      </c>
      <c r="B91" s="62" t="s">
        <v>32</v>
      </c>
      <c r="C91" s="62" t="str">
        <f ca="1">IF(OFFSET('Sales By Participants (1)'!$O$3,(('Breakdown For Processing (1)'!A91-1)/19),0)=0,"",OFFSET('Sales By Participants (1)'!$O$3,(('Breakdown For Processing (1)'!A91-1)/19),0))</f>
        <v/>
      </c>
    </row>
    <row r="92" spans="1:7" x14ac:dyDescent="0.2">
      <c r="A92">
        <v>92</v>
      </c>
      <c r="B92" s="61" t="s">
        <v>23</v>
      </c>
      <c r="C92" s="61" t="str">
        <f ca="1">IF(OFFSET('Sales By Participants (1)'!$P$3,(('Breakdown For Processing (1)'!A92-1)/19),0)=0,"",OFFSET('Sales By Participants (1)'!$P$3,(('Breakdown For Processing (1)'!A92-1)/19),0))</f>
        <v/>
      </c>
    </row>
    <row r="93" spans="1:7" x14ac:dyDescent="0.2">
      <c r="A93">
        <v>93</v>
      </c>
    </row>
    <row r="94" spans="1:7" x14ac:dyDescent="0.2">
      <c r="A94">
        <v>94</v>
      </c>
      <c r="D94">
        <f ca="1">SUM(C80:C94)</f>
        <v>0</v>
      </c>
    </row>
    <row r="95" spans="1:7" x14ac:dyDescent="0.2">
      <c r="A95">
        <v>95</v>
      </c>
    </row>
    <row r="96" spans="1:7" x14ac:dyDescent="0.2">
      <c r="A96">
        <v>96</v>
      </c>
      <c r="B96" s="58" t="s">
        <v>17</v>
      </c>
      <c r="C96" s="58" t="str">
        <f ca="1">IF(OFFSET('Sales By Participants (1)'!$A$3,(('Breakdown For Processing (1)'!A96-1)/19),0)=0,"",OFFSET('Sales By Participants (1)'!$A$3,(('Breakdown For Processing (1)'!A96-1)/19),0))</f>
        <v/>
      </c>
      <c r="E96" s="33"/>
      <c r="F96" s="226"/>
      <c r="G96" s="226"/>
    </row>
    <row r="97" spans="1:7" x14ac:dyDescent="0.2">
      <c r="A97">
        <v>97</v>
      </c>
    </row>
    <row r="98" spans="1:7" x14ac:dyDescent="0.2">
      <c r="A98">
        <v>98</v>
      </c>
      <c r="B98" s="60" t="s">
        <v>21</v>
      </c>
      <c r="C98" s="60" t="s">
        <v>43</v>
      </c>
    </row>
    <row r="99" spans="1:7" x14ac:dyDescent="0.2">
      <c r="A99">
        <v>99</v>
      </c>
      <c r="B99" s="61" t="s">
        <v>53</v>
      </c>
      <c r="C99" s="61" t="str">
        <f ca="1">IF(OFFSET('Sales By Participants (1)'!$D$3,(('Breakdown For Processing (1)'!A99-1)/19),0)=0,"",OFFSET('Sales By Participants (1)'!$D$3,(('Breakdown For Processing (1)'!A99-1)/19),0))</f>
        <v/>
      </c>
    </row>
    <row r="100" spans="1:7" x14ac:dyDescent="0.2">
      <c r="A100">
        <v>100</v>
      </c>
      <c r="B100" s="62" t="s">
        <v>54</v>
      </c>
      <c r="C100" s="62" t="str">
        <f ca="1">IF(OFFSET('Sales By Participants (1)'!$E$3,(('Breakdown For Processing (1)'!A100-1)/19),0)=0,"",OFFSET('Sales By Participants (1)'!$E$3,(('Breakdown For Processing (1)'!A100-1)/19),0))</f>
        <v/>
      </c>
    </row>
    <row r="101" spans="1:7" x14ac:dyDescent="0.2">
      <c r="A101">
        <v>101</v>
      </c>
      <c r="B101" s="61" t="s">
        <v>31</v>
      </c>
      <c r="C101" s="61" t="str">
        <f ca="1">IF(OFFSET('Sales By Participants (1)'!$F$3,(('Breakdown For Processing (1)'!A101-1)/19),0)=0,"",OFFSET('Sales By Participants (1)'!$F$3,(('Breakdown For Processing (1)'!A101-1)/19),0))</f>
        <v/>
      </c>
    </row>
    <row r="102" spans="1:7" x14ac:dyDescent="0.2">
      <c r="A102">
        <v>102</v>
      </c>
      <c r="B102" s="62" t="s">
        <v>29</v>
      </c>
      <c r="C102" s="62" t="str">
        <f ca="1">IF(OFFSET('Sales By Participants (1)'!$G$3,(('Breakdown For Processing (1)'!A102-1)/19),0)=0,"",OFFSET('Sales By Participants (1)'!$G$3,(('Breakdown For Processing (1)'!A102-1)/19),0))</f>
        <v/>
      </c>
    </row>
    <row r="103" spans="1:7" x14ac:dyDescent="0.2">
      <c r="A103">
        <v>103</v>
      </c>
      <c r="B103" s="61" t="s">
        <v>26</v>
      </c>
      <c r="C103" s="61" t="str">
        <f ca="1">IF(OFFSET('Sales By Participants (1)'!$H$3,(('Breakdown For Processing (1)'!A103-1)/19),0)=0,"",OFFSET('Sales By Participants (1)'!$H$3,(('Breakdown For Processing (1)'!A103-1)/19),0))</f>
        <v/>
      </c>
      <c r="E103" s="224" t="s">
        <v>18</v>
      </c>
      <c r="F103" s="225"/>
      <c r="G103" s="225"/>
    </row>
    <row r="104" spans="1:7" x14ac:dyDescent="0.2">
      <c r="A104">
        <v>104</v>
      </c>
      <c r="B104" s="62" t="s">
        <v>24</v>
      </c>
      <c r="C104" s="62" t="str">
        <f ca="1">IF(OFFSET('Sales By Participants (1)'!$I$3,(('Breakdown For Processing (1)'!A104-1)/19),0)=0,"",OFFSET('Sales By Participants (1)'!$I$3,(('Breakdown For Processing (1)'!A104-1)/19),0))</f>
        <v/>
      </c>
      <c r="E104" s="225"/>
      <c r="F104" s="225"/>
      <c r="G104" s="225"/>
    </row>
    <row r="105" spans="1:7" x14ac:dyDescent="0.2">
      <c r="A105">
        <v>105</v>
      </c>
      <c r="B105" s="61" t="s">
        <v>22</v>
      </c>
      <c r="C105" s="61" t="str">
        <f ca="1">IF(OFFSET('Sales By Participants (1)'!$J$3,(('Breakdown For Processing (1)'!A105-1)/19),0)=0,"",OFFSET('Sales By Participants (1)'!$J$3,(('Breakdown For Processing (1)'!A105-1)/19),0))</f>
        <v/>
      </c>
      <c r="E105" s="225"/>
      <c r="F105" s="225"/>
      <c r="G105" s="225"/>
    </row>
    <row r="106" spans="1:7" x14ac:dyDescent="0.2">
      <c r="A106">
        <v>106</v>
      </c>
      <c r="B106" s="62" t="s">
        <v>4</v>
      </c>
      <c r="C106" s="62" t="str">
        <f ca="1">IF(OFFSET('Sales By Participants (1)'!$K$3,(('Breakdown For Processing (1)'!A106-1)/19),0)=0,"",OFFSET('Sales By Participants (1)'!$K$3,(('Breakdown For Processing (1)'!A106-1)/19),0))</f>
        <v/>
      </c>
    </row>
    <row r="107" spans="1:7" x14ac:dyDescent="0.2">
      <c r="A107">
        <v>107</v>
      </c>
      <c r="B107" s="61" t="s">
        <v>3</v>
      </c>
      <c r="C107" s="61" t="str">
        <f ca="1">IF(OFFSET('Sales By Participants (1)'!$L$3,(('Breakdown For Processing (1)'!A107-1)/19),0)=0,"",OFFSET('Sales By Participants (1)'!$L$3,(('Breakdown For Processing (1)'!A107-1)/19),0))</f>
        <v/>
      </c>
      <c r="E107" s="22" t="s">
        <v>19</v>
      </c>
      <c r="F107" s="23"/>
      <c r="G107" s="23"/>
    </row>
    <row r="108" spans="1:7" x14ac:dyDescent="0.2">
      <c r="A108">
        <v>108</v>
      </c>
      <c r="B108" s="62" t="s">
        <v>1</v>
      </c>
      <c r="C108" s="62" t="str">
        <f ca="1">IF(OFFSET('Sales By Participants (1)'!$M$3,(('Breakdown For Processing (1)'!A108-1)/19),0)=0,"",OFFSET('Sales By Participants (1)'!$M$3,(('Breakdown For Processing (1)'!A108-1)/19),0))</f>
        <v/>
      </c>
    </row>
    <row r="109" spans="1:7" x14ac:dyDescent="0.2">
      <c r="A109">
        <v>109</v>
      </c>
      <c r="B109" s="61" t="s">
        <v>25</v>
      </c>
      <c r="C109" s="61" t="str">
        <f ca="1">IF(OFFSET('Sales By Participants (1)'!$N$3,(('Breakdown For Processing (1)'!A109-1)/19),0)=0,"",OFFSET('Sales By Participants (1)'!$N$3,(('Breakdown For Processing (1)'!A109-1)/19),0))</f>
        <v/>
      </c>
    </row>
    <row r="110" spans="1:7" x14ac:dyDescent="0.2">
      <c r="A110">
        <v>110</v>
      </c>
      <c r="B110" s="62" t="s">
        <v>32</v>
      </c>
      <c r="C110" s="62" t="str">
        <f ca="1">IF(OFFSET('Sales By Participants (1)'!$O$3,(('Breakdown For Processing (1)'!A110-1)/19),0)=0,"",OFFSET('Sales By Participants (1)'!$O$3,(('Breakdown For Processing (1)'!A110-1)/19),0))</f>
        <v/>
      </c>
    </row>
    <row r="111" spans="1:7" x14ac:dyDescent="0.2">
      <c r="A111">
        <v>111</v>
      </c>
      <c r="B111" s="61" t="s">
        <v>23</v>
      </c>
      <c r="C111" s="61" t="str">
        <f ca="1">IF(OFFSET('Sales By Participants (1)'!$P$3,(('Breakdown For Processing (1)'!A111-1)/19),0)=0,"",OFFSET('Sales By Participants (1)'!$P$3,(('Breakdown For Processing (1)'!A111-1)/19),0))</f>
        <v/>
      </c>
    </row>
    <row r="112" spans="1:7" x14ac:dyDescent="0.2">
      <c r="A112">
        <v>112</v>
      </c>
    </row>
    <row r="113" spans="1:7" x14ac:dyDescent="0.2">
      <c r="A113">
        <v>113</v>
      </c>
      <c r="D113">
        <f ca="1">SUM(C99:C113)</f>
        <v>0</v>
      </c>
    </row>
    <row r="114" spans="1:7" x14ac:dyDescent="0.2">
      <c r="A114">
        <v>114</v>
      </c>
    </row>
    <row r="115" spans="1:7" x14ac:dyDescent="0.2">
      <c r="A115">
        <v>115</v>
      </c>
      <c r="B115" s="58" t="s">
        <v>17</v>
      </c>
      <c r="C115" s="58" t="str">
        <f ca="1">IF(OFFSET('Sales By Participants (1)'!$A$3,(('Breakdown For Processing (1)'!A115-1)/19),0)=0,"",OFFSET('Sales By Participants (1)'!$A$3,(('Breakdown For Processing (1)'!A115-1)/19),0))</f>
        <v/>
      </c>
      <c r="E115" s="33"/>
      <c r="F115" s="226"/>
      <c r="G115" s="226"/>
    </row>
    <row r="116" spans="1:7" x14ac:dyDescent="0.2">
      <c r="A116">
        <v>116</v>
      </c>
    </row>
    <row r="117" spans="1:7" x14ac:dyDescent="0.2">
      <c r="A117">
        <v>117</v>
      </c>
      <c r="B117" s="60" t="s">
        <v>21</v>
      </c>
      <c r="C117" s="60" t="s">
        <v>43</v>
      </c>
    </row>
    <row r="118" spans="1:7" x14ac:dyDescent="0.2">
      <c r="A118">
        <v>118</v>
      </c>
      <c r="B118" s="61" t="s">
        <v>53</v>
      </c>
      <c r="C118" s="61" t="str">
        <f ca="1">IF(OFFSET('Sales By Participants (1)'!$D$3,(('Breakdown For Processing (1)'!A118-1)/19),0)=0,"",OFFSET('Sales By Participants (1)'!$D$3,(('Breakdown For Processing (1)'!A118-1)/19),0))</f>
        <v/>
      </c>
    </row>
    <row r="119" spans="1:7" x14ac:dyDescent="0.2">
      <c r="A119">
        <v>119</v>
      </c>
      <c r="B119" s="62" t="s">
        <v>54</v>
      </c>
      <c r="C119" s="62" t="str">
        <f ca="1">IF(OFFSET('Sales By Participants (1)'!$E$3,(('Breakdown For Processing (1)'!A119-1)/19),0)=0,"",OFFSET('Sales By Participants (1)'!$E$3,(('Breakdown For Processing (1)'!A119-1)/19),0))</f>
        <v/>
      </c>
    </row>
    <row r="120" spans="1:7" x14ac:dyDescent="0.2">
      <c r="A120">
        <v>120</v>
      </c>
      <c r="B120" s="61" t="s">
        <v>31</v>
      </c>
      <c r="C120" s="61" t="str">
        <f ca="1">IF(OFFSET('Sales By Participants (1)'!$F$3,(('Breakdown For Processing (1)'!A120-1)/19),0)=0,"",OFFSET('Sales By Participants (1)'!$F$3,(('Breakdown For Processing (1)'!A120-1)/19),0))</f>
        <v/>
      </c>
    </row>
    <row r="121" spans="1:7" x14ac:dyDescent="0.2">
      <c r="A121">
        <v>121</v>
      </c>
      <c r="B121" s="62" t="s">
        <v>29</v>
      </c>
      <c r="C121" s="62" t="str">
        <f ca="1">IF(OFFSET('Sales By Participants (1)'!$G$3,(('Breakdown For Processing (1)'!A121-1)/19),0)=0,"",OFFSET('Sales By Participants (1)'!$G$3,(('Breakdown For Processing (1)'!A121-1)/19),0))</f>
        <v/>
      </c>
    </row>
    <row r="122" spans="1:7" x14ac:dyDescent="0.2">
      <c r="A122">
        <v>122</v>
      </c>
      <c r="B122" s="61" t="s">
        <v>26</v>
      </c>
      <c r="C122" s="61" t="str">
        <f ca="1">IF(OFFSET('Sales By Participants (1)'!$H$3,(('Breakdown For Processing (1)'!A122-1)/19),0)=0,"",OFFSET('Sales By Participants (1)'!$H$3,(('Breakdown For Processing (1)'!A122-1)/19),0))</f>
        <v/>
      </c>
      <c r="E122" s="224" t="s">
        <v>18</v>
      </c>
      <c r="F122" s="225"/>
      <c r="G122" s="225"/>
    </row>
    <row r="123" spans="1:7" x14ac:dyDescent="0.2">
      <c r="A123">
        <v>123</v>
      </c>
      <c r="B123" s="62" t="s">
        <v>24</v>
      </c>
      <c r="C123" s="62" t="str">
        <f ca="1">IF(OFFSET('Sales By Participants (1)'!$I$3,(('Breakdown For Processing (1)'!A123-1)/19),0)=0,"",OFFSET('Sales By Participants (1)'!$I$3,(('Breakdown For Processing (1)'!A123-1)/19),0))</f>
        <v/>
      </c>
      <c r="E123" s="225"/>
      <c r="F123" s="225"/>
      <c r="G123" s="225"/>
    </row>
    <row r="124" spans="1:7" x14ac:dyDescent="0.2">
      <c r="A124">
        <v>124</v>
      </c>
      <c r="B124" s="61" t="s">
        <v>22</v>
      </c>
      <c r="C124" s="61" t="str">
        <f ca="1">IF(OFFSET('Sales By Participants (1)'!$J$3,(('Breakdown For Processing (1)'!A124-1)/19),0)=0,"",OFFSET('Sales By Participants (1)'!$J$3,(('Breakdown For Processing (1)'!A124-1)/19),0))</f>
        <v/>
      </c>
      <c r="E124" s="225"/>
      <c r="F124" s="225"/>
      <c r="G124" s="225"/>
    </row>
    <row r="125" spans="1:7" x14ac:dyDescent="0.2">
      <c r="A125">
        <v>125</v>
      </c>
      <c r="B125" s="62" t="s">
        <v>4</v>
      </c>
      <c r="C125" s="62" t="str">
        <f ca="1">IF(OFFSET('Sales By Participants (1)'!$K$3,(('Breakdown For Processing (1)'!A125-1)/19),0)=0,"",OFFSET('Sales By Participants (1)'!$K$3,(('Breakdown For Processing (1)'!A125-1)/19),0))</f>
        <v/>
      </c>
    </row>
    <row r="126" spans="1:7" x14ac:dyDescent="0.2">
      <c r="A126">
        <v>126</v>
      </c>
      <c r="B126" s="61" t="s">
        <v>3</v>
      </c>
      <c r="C126" s="61" t="str">
        <f ca="1">IF(OFFSET('Sales By Participants (1)'!$L$3,(('Breakdown For Processing (1)'!A126-1)/19),0)=0,"",OFFSET('Sales By Participants (1)'!$L$3,(('Breakdown For Processing (1)'!A126-1)/19),0))</f>
        <v/>
      </c>
      <c r="E126" s="22" t="s">
        <v>19</v>
      </c>
      <c r="F126" s="23"/>
      <c r="G126" s="23"/>
    </row>
    <row r="127" spans="1:7" x14ac:dyDescent="0.2">
      <c r="A127">
        <v>127</v>
      </c>
      <c r="B127" s="62" t="s">
        <v>1</v>
      </c>
      <c r="C127" s="62" t="str">
        <f ca="1">IF(OFFSET('Sales By Participants (1)'!$M$3,(('Breakdown For Processing (1)'!A127-1)/19),0)=0,"",OFFSET('Sales By Participants (1)'!$M$3,(('Breakdown For Processing (1)'!A127-1)/19),0))</f>
        <v/>
      </c>
    </row>
    <row r="128" spans="1:7" x14ac:dyDescent="0.2">
      <c r="A128">
        <v>128</v>
      </c>
      <c r="B128" s="61" t="s">
        <v>25</v>
      </c>
      <c r="C128" s="61" t="str">
        <f ca="1">IF(OFFSET('Sales By Participants (1)'!$N$3,(('Breakdown For Processing (1)'!A128-1)/19),0)=0,"",OFFSET('Sales By Participants (1)'!$N$3,(('Breakdown For Processing (1)'!A128-1)/19),0))</f>
        <v/>
      </c>
    </row>
    <row r="129" spans="1:7" x14ac:dyDescent="0.2">
      <c r="A129">
        <v>129</v>
      </c>
      <c r="B129" s="62" t="s">
        <v>32</v>
      </c>
      <c r="C129" s="62" t="str">
        <f ca="1">IF(OFFSET('Sales By Participants (1)'!$O$3,(('Breakdown For Processing (1)'!A129-1)/19),0)=0,"",OFFSET('Sales By Participants (1)'!$O$3,(('Breakdown For Processing (1)'!A129-1)/19),0))</f>
        <v/>
      </c>
    </row>
    <row r="130" spans="1:7" x14ac:dyDescent="0.2">
      <c r="A130">
        <v>130</v>
      </c>
      <c r="B130" s="61" t="s">
        <v>23</v>
      </c>
      <c r="C130" s="61" t="str">
        <f ca="1">IF(OFFSET('Sales By Participants (1)'!$P$3,(('Breakdown For Processing (1)'!A130-1)/19),0)=0,"",OFFSET('Sales By Participants (1)'!$P$3,(('Breakdown For Processing (1)'!A130-1)/19),0))</f>
        <v/>
      </c>
    </row>
    <row r="131" spans="1:7" x14ac:dyDescent="0.2">
      <c r="A131">
        <v>131</v>
      </c>
    </row>
    <row r="132" spans="1:7" x14ac:dyDescent="0.2">
      <c r="A132">
        <v>132</v>
      </c>
      <c r="D132">
        <f ca="1">SUM(C118:C132)</f>
        <v>0</v>
      </c>
    </row>
    <row r="133" spans="1:7" x14ac:dyDescent="0.2">
      <c r="A133">
        <v>133</v>
      </c>
    </row>
    <row r="134" spans="1:7" x14ac:dyDescent="0.2">
      <c r="A134">
        <v>134</v>
      </c>
      <c r="B134" s="58" t="s">
        <v>17</v>
      </c>
      <c r="C134" s="58" t="str">
        <f ca="1">IF(OFFSET('Sales By Participants (1)'!$A$3,(('Breakdown For Processing (1)'!A134-1)/19),0)=0,"",OFFSET('Sales By Participants (1)'!$A$3,(('Breakdown For Processing (1)'!A134-1)/19),0))</f>
        <v/>
      </c>
      <c r="E134" s="33"/>
      <c r="F134" s="226"/>
      <c r="G134" s="226"/>
    </row>
    <row r="135" spans="1:7" x14ac:dyDescent="0.2">
      <c r="A135">
        <v>135</v>
      </c>
    </row>
    <row r="136" spans="1:7" x14ac:dyDescent="0.2">
      <c r="A136">
        <v>136</v>
      </c>
      <c r="B136" s="60" t="s">
        <v>21</v>
      </c>
      <c r="C136" s="60" t="s">
        <v>43</v>
      </c>
    </row>
    <row r="137" spans="1:7" x14ac:dyDescent="0.2">
      <c r="A137">
        <v>137</v>
      </c>
      <c r="B137" s="61" t="s">
        <v>53</v>
      </c>
      <c r="C137" s="61" t="str">
        <f ca="1">IF(OFFSET('Sales By Participants (1)'!$D$3,(('Breakdown For Processing (1)'!A137-1)/19),0)=0,"",OFFSET('Sales By Participants (1)'!$D$3,(('Breakdown For Processing (1)'!A137-1)/19),0))</f>
        <v/>
      </c>
    </row>
    <row r="138" spans="1:7" x14ac:dyDescent="0.2">
      <c r="A138">
        <v>138</v>
      </c>
      <c r="B138" s="62" t="s">
        <v>54</v>
      </c>
      <c r="C138" s="62" t="str">
        <f ca="1">IF(OFFSET('Sales By Participants (1)'!$E$3,(('Breakdown For Processing (1)'!A138-1)/19),0)=0,"",OFFSET('Sales By Participants (1)'!$E$3,(('Breakdown For Processing (1)'!A138-1)/19),0))</f>
        <v/>
      </c>
    </row>
    <row r="139" spans="1:7" x14ac:dyDescent="0.2">
      <c r="A139">
        <v>139</v>
      </c>
      <c r="B139" s="61" t="s">
        <v>31</v>
      </c>
      <c r="C139" s="61" t="str">
        <f ca="1">IF(OFFSET('Sales By Participants (1)'!$F$3,(('Breakdown For Processing (1)'!A139-1)/19),0)=0,"",OFFSET('Sales By Participants (1)'!$F$3,(('Breakdown For Processing (1)'!A139-1)/19),0))</f>
        <v/>
      </c>
    </row>
    <row r="140" spans="1:7" x14ac:dyDescent="0.2">
      <c r="A140">
        <v>140</v>
      </c>
      <c r="B140" s="62" t="s">
        <v>29</v>
      </c>
      <c r="C140" s="62" t="str">
        <f ca="1">IF(OFFSET('Sales By Participants (1)'!$G$3,(('Breakdown For Processing (1)'!A140-1)/19),0)=0,"",OFFSET('Sales By Participants (1)'!$G$3,(('Breakdown For Processing (1)'!A140-1)/19),0))</f>
        <v/>
      </c>
    </row>
    <row r="141" spans="1:7" x14ac:dyDescent="0.2">
      <c r="A141">
        <v>141</v>
      </c>
      <c r="B141" s="61" t="s">
        <v>26</v>
      </c>
      <c r="C141" s="61" t="str">
        <f ca="1">IF(OFFSET('Sales By Participants (1)'!$H$3,(('Breakdown For Processing (1)'!A141-1)/19),0)=0,"",OFFSET('Sales By Participants (1)'!$H$3,(('Breakdown For Processing (1)'!A141-1)/19),0))</f>
        <v/>
      </c>
      <c r="E141" s="224" t="s">
        <v>18</v>
      </c>
      <c r="F141" s="225"/>
      <c r="G141" s="225"/>
    </row>
    <row r="142" spans="1:7" x14ac:dyDescent="0.2">
      <c r="A142">
        <v>142</v>
      </c>
      <c r="B142" s="62" t="s">
        <v>24</v>
      </c>
      <c r="C142" s="62" t="str">
        <f ca="1">IF(OFFSET('Sales By Participants (1)'!$I$3,(('Breakdown For Processing (1)'!A142-1)/19),0)=0,"",OFFSET('Sales By Participants (1)'!$I$3,(('Breakdown For Processing (1)'!A142-1)/19),0))</f>
        <v/>
      </c>
      <c r="E142" s="225"/>
      <c r="F142" s="225"/>
      <c r="G142" s="225"/>
    </row>
    <row r="143" spans="1:7" x14ac:dyDescent="0.2">
      <c r="A143">
        <v>143</v>
      </c>
      <c r="B143" s="61" t="s">
        <v>22</v>
      </c>
      <c r="C143" s="61" t="str">
        <f ca="1">IF(OFFSET('Sales By Participants (1)'!$J$3,(('Breakdown For Processing (1)'!A143-1)/19),0)=0,"",OFFSET('Sales By Participants (1)'!$J$3,(('Breakdown For Processing (1)'!A143-1)/19),0))</f>
        <v/>
      </c>
      <c r="E143" s="225"/>
      <c r="F143" s="225"/>
      <c r="G143" s="225"/>
    </row>
    <row r="144" spans="1:7" x14ac:dyDescent="0.2">
      <c r="A144">
        <v>144</v>
      </c>
      <c r="B144" s="62" t="s">
        <v>4</v>
      </c>
      <c r="C144" s="62" t="str">
        <f ca="1">IF(OFFSET('Sales By Participants (1)'!$K$3,(('Breakdown For Processing (1)'!A144-1)/19),0)=0,"",OFFSET('Sales By Participants (1)'!$K$3,(('Breakdown For Processing (1)'!A144-1)/19),0))</f>
        <v/>
      </c>
    </row>
    <row r="145" spans="1:7" x14ac:dyDescent="0.2">
      <c r="A145">
        <v>145</v>
      </c>
      <c r="B145" s="61" t="s">
        <v>3</v>
      </c>
      <c r="C145" s="61" t="str">
        <f ca="1">IF(OFFSET('Sales By Participants (1)'!$L$3,(('Breakdown For Processing (1)'!A145-1)/19),0)=0,"",OFFSET('Sales By Participants (1)'!$L$3,(('Breakdown For Processing (1)'!A145-1)/19),0))</f>
        <v/>
      </c>
      <c r="E145" s="22" t="s">
        <v>19</v>
      </c>
      <c r="F145" s="23"/>
      <c r="G145" s="23"/>
    </row>
    <row r="146" spans="1:7" x14ac:dyDescent="0.2">
      <c r="A146">
        <v>146</v>
      </c>
      <c r="B146" s="62" t="s">
        <v>1</v>
      </c>
      <c r="C146" s="62" t="str">
        <f ca="1">IF(OFFSET('Sales By Participants (1)'!$M$3,(('Breakdown For Processing (1)'!A146-1)/19),0)=0,"",OFFSET('Sales By Participants (1)'!$M$3,(('Breakdown For Processing (1)'!A146-1)/19),0))</f>
        <v/>
      </c>
    </row>
    <row r="147" spans="1:7" x14ac:dyDescent="0.2">
      <c r="A147">
        <v>147</v>
      </c>
      <c r="B147" s="61" t="s">
        <v>25</v>
      </c>
      <c r="C147" s="61" t="str">
        <f ca="1">IF(OFFSET('Sales By Participants (1)'!$N$3,(('Breakdown For Processing (1)'!A147-1)/19),0)=0,"",OFFSET('Sales By Participants (1)'!$N$3,(('Breakdown For Processing (1)'!A147-1)/19),0))</f>
        <v/>
      </c>
    </row>
    <row r="148" spans="1:7" x14ac:dyDescent="0.2">
      <c r="A148">
        <v>148</v>
      </c>
      <c r="B148" s="62" t="s">
        <v>32</v>
      </c>
      <c r="C148" s="62" t="str">
        <f ca="1">IF(OFFSET('Sales By Participants (1)'!$O$3,(('Breakdown For Processing (1)'!A148-1)/19),0)=0,"",OFFSET('Sales By Participants (1)'!$O$3,(('Breakdown For Processing (1)'!A148-1)/19),0))</f>
        <v/>
      </c>
    </row>
    <row r="149" spans="1:7" x14ac:dyDescent="0.2">
      <c r="A149">
        <v>149</v>
      </c>
      <c r="B149" s="61" t="s">
        <v>23</v>
      </c>
      <c r="C149" s="61" t="str">
        <f ca="1">IF(OFFSET('Sales By Participants (1)'!$P$3,(('Breakdown For Processing (1)'!A149-1)/19),0)=0,"",OFFSET('Sales By Participants (1)'!$P$3,(('Breakdown For Processing (1)'!A149-1)/19),0))</f>
        <v/>
      </c>
    </row>
    <row r="150" spans="1:7" x14ac:dyDescent="0.2">
      <c r="A150">
        <v>150</v>
      </c>
    </row>
    <row r="151" spans="1:7" x14ac:dyDescent="0.2">
      <c r="A151">
        <v>151</v>
      </c>
      <c r="D151">
        <f ca="1">SUM(C137:C151)</f>
        <v>0</v>
      </c>
    </row>
    <row r="152" spans="1:7" x14ac:dyDescent="0.2">
      <c r="A152">
        <v>152</v>
      </c>
    </row>
    <row r="153" spans="1:7" x14ac:dyDescent="0.2">
      <c r="A153">
        <v>153</v>
      </c>
      <c r="B153" s="58" t="s">
        <v>17</v>
      </c>
      <c r="C153" s="58" t="str">
        <f ca="1">IF(OFFSET('Sales By Participants (1)'!$A$3,(('Breakdown For Processing (1)'!A153-1)/19),0)=0,"",OFFSET('Sales By Participants (1)'!$A$3,(('Breakdown For Processing (1)'!A153-1)/19),0))</f>
        <v/>
      </c>
      <c r="E153" s="33"/>
      <c r="F153" s="226"/>
      <c r="G153" s="226"/>
    </row>
    <row r="154" spans="1:7" x14ac:dyDescent="0.2">
      <c r="A154">
        <v>154</v>
      </c>
    </row>
    <row r="155" spans="1:7" x14ac:dyDescent="0.2">
      <c r="A155">
        <v>155</v>
      </c>
      <c r="B155" s="60" t="s">
        <v>21</v>
      </c>
      <c r="C155" s="60" t="s">
        <v>43</v>
      </c>
    </row>
    <row r="156" spans="1:7" x14ac:dyDescent="0.2">
      <c r="A156">
        <v>156</v>
      </c>
      <c r="B156" s="61" t="s">
        <v>53</v>
      </c>
      <c r="C156" s="61" t="str">
        <f ca="1">IF(OFFSET('Sales By Participants (1)'!$D$3,(('Breakdown For Processing (1)'!A156-1)/19),0)=0,"",OFFSET('Sales By Participants (1)'!$D$3,(('Breakdown For Processing (1)'!A156-1)/19),0))</f>
        <v/>
      </c>
    </row>
    <row r="157" spans="1:7" x14ac:dyDescent="0.2">
      <c r="A157">
        <v>157</v>
      </c>
      <c r="B157" s="62" t="s">
        <v>54</v>
      </c>
      <c r="C157" s="62" t="str">
        <f ca="1">IF(OFFSET('Sales By Participants (1)'!$E$3,(('Breakdown For Processing (1)'!A157-1)/19),0)=0,"",OFFSET('Sales By Participants (1)'!$E$3,(('Breakdown For Processing (1)'!A157-1)/19),0))</f>
        <v/>
      </c>
    </row>
    <row r="158" spans="1:7" x14ac:dyDescent="0.2">
      <c r="A158">
        <v>158</v>
      </c>
      <c r="B158" s="61" t="s">
        <v>31</v>
      </c>
      <c r="C158" s="61" t="str">
        <f ca="1">IF(OFFSET('Sales By Participants (1)'!$F$3,(('Breakdown For Processing (1)'!A158-1)/19),0)=0,"",OFFSET('Sales By Participants (1)'!$F$3,(('Breakdown For Processing (1)'!A158-1)/19),0))</f>
        <v/>
      </c>
    </row>
    <row r="159" spans="1:7" x14ac:dyDescent="0.2">
      <c r="A159">
        <v>159</v>
      </c>
      <c r="B159" s="62" t="s">
        <v>29</v>
      </c>
      <c r="C159" s="62" t="str">
        <f ca="1">IF(OFFSET('Sales By Participants (1)'!$G$3,(('Breakdown For Processing (1)'!A159-1)/19),0)=0,"",OFFSET('Sales By Participants (1)'!$G$3,(('Breakdown For Processing (1)'!A159-1)/19),0))</f>
        <v/>
      </c>
    </row>
    <row r="160" spans="1:7" x14ac:dyDescent="0.2">
      <c r="A160">
        <v>160</v>
      </c>
      <c r="B160" s="61" t="s">
        <v>26</v>
      </c>
      <c r="C160" s="61" t="str">
        <f ca="1">IF(OFFSET('Sales By Participants (1)'!$H$3,(('Breakdown For Processing (1)'!A160-1)/19),0)=0,"",OFFSET('Sales By Participants (1)'!$H$3,(('Breakdown For Processing (1)'!A160-1)/19),0))</f>
        <v/>
      </c>
      <c r="E160" s="224" t="s">
        <v>18</v>
      </c>
      <c r="F160" s="225"/>
      <c r="G160" s="225"/>
    </row>
    <row r="161" spans="1:7" x14ac:dyDescent="0.2">
      <c r="A161">
        <v>161</v>
      </c>
      <c r="B161" s="62" t="s">
        <v>24</v>
      </c>
      <c r="C161" s="62" t="str">
        <f ca="1">IF(OFFSET('Sales By Participants (1)'!$I$3,(('Breakdown For Processing (1)'!A161-1)/19),0)=0,"",OFFSET('Sales By Participants (1)'!$I$3,(('Breakdown For Processing (1)'!A161-1)/19),0))</f>
        <v/>
      </c>
      <c r="E161" s="225"/>
      <c r="F161" s="225"/>
      <c r="G161" s="225"/>
    </row>
    <row r="162" spans="1:7" x14ac:dyDescent="0.2">
      <c r="A162">
        <v>162</v>
      </c>
      <c r="B162" s="61" t="s">
        <v>22</v>
      </c>
      <c r="C162" s="61" t="str">
        <f ca="1">IF(OFFSET('Sales By Participants (1)'!$J$3,(('Breakdown For Processing (1)'!A162-1)/19),0)=0,"",OFFSET('Sales By Participants (1)'!$J$3,(('Breakdown For Processing (1)'!A162-1)/19),0))</f>
        <v/>
      </c>
      <c r="E162" s="225"/>
      <c r="F162" s="225"/>
      <c r="G162" s="225"/>
    </row>
    <row r="163" spans="1:7" x14ac:dyDescent="0.2">
      <c r="A163">
        <v>163</v>
      </c>
      <c r="B163" s="62" t="s">
        <v>4</v>
      </c>
      <c r="C163" s="62" t="str">
        <f ca="1">IF(OFFSET('Sales By Participants (1)'!$K$3,(('Breakdown For Processing (1)'!A163-1)/19),0)=0,"",OFFSET('Sales By Participants (1)'!$K$3,(('Breakdown For Processing (1)'!A163-1)/19),0))</f>
        <v/>
      </c>
    </row>
    <row r="164" spans="1:7" x14ac:dyDescent="0.2">
      <c r="A164">
        <v>164</v>
      </c>
      <c r="B164" s="61" t="s">
        <v>3</v>
      </c>
      <c r="C164" s="61" t="str">
        <f ca="1">IF(OFFSET('Sales By Participants (1)'!$L$3,(('Breakdown For Processing (1)'!A164-1)/19),0)=0,"",OFFSET('Sales By Participants (1)'!$L$3,(('Breakdown For Processing (1)'!A164-1)/19),0))</f>
        <v/>
      </c>
      <c r="E164" s="22" t="s">
        <v>19</v>
      </c>
      <c r="F164" s="23"/>
      <c r="G164" s="23"/>
    </row>
    <row r="165" spans="1:7" x14ac:dyDescent="0.2">
      <c r="A165">
        <v>165</v>
      </c>
      <c r="B165" s="62" t="s">
        <v>1</v>
      </c>
      <c r="C165" s="62" t="str">
        <f ca="1">IF(OFFSET('Sales By Participants (1)'!$M$3,(('Breakdown For Processing (1)'!A165-1)/19),0)=0,"",OFFSET('Sales By Participants (1)'!$M$3,(('Breakdown For Processing (1)'!A165-1)/19),0))</f>
        <v/>
      </c>
    </row>
    <row r="166" spans="1:7" x14ac:dyDescent="0.2">
      <c r="A166">
        <v>166</v>
      </c>
      <c r="B166" s="61" t="s">
        <v>25</v>
      </c>
      <c r="C166" s="61" t="str">
        <f ca="1">IF(OFFSET('Sales By Participants (1)'!$N$3,(('Breakdown For Processing (1)'!A166-1)/19),0)=0,"",OFFSET('Sales By Participants (1)'!$N$3,(('Breakdown For Processing (1)'!A166-1)/19),0))</f>
        <v/>
      </c>
    </row>
    <row r="167" spans="1:7" x14ac:dyDescent="0.2">
      <c r="A167">
        <v>167</v>
      </c>
      <c r="B167" s="62" t="s">
        <v>32</v>
      </c>
      <c r="C167" s="62" t="str">
        <f ca="1">IF(OFFSET('Sales By Participants (1)'!$O$3,(('Breakdown For Processing (1)'!A167-1)/19),0)=0,"",OFFSET('Sales By Participants (1)'!$O$3,(('Breakdown For Processing (1)'!A167-1)/19),0))</f>
        <v/>
      </c>
    </row>
    <row r="168" spans="1:7" x14ac:dyDescent="0.2">
      <c r="A168">
        <v>168</v>
      </c>
      <c r="B168" s="61" t="s">
        <v>23</v>
      </c>
      <c r="C168" s="61" t="str">
        <f ca="1">IF(OFFSET('Sales By Participants (1)'!$P$3,(('Breakdown For Processing (1)'!A168-1)/19),0)=0,"",OFFSET('Sales By Participants (1)'!$P$3,(('Breakdown For Processing (1)'!A168-1)/19),0))</f>
        <v/>
      </c>
    </row>
    <row r="169" spans="1:7" x14ac:dyDescent="0.2">
      <c r="A169">
        <v>169</v>
      </c>
    </row>
    <row r="170" spans="1:7" x14ac:dyDescent="0.2">
      <c r="A170">
        <v>170</v>
      </c>
      <c r="D170">
        <f ca="1">SUM(C156:C170)</f>
        <v>0</v>
      </c>
    </row>
    <row r="171" spans="1:7" x14ac:dyDescent="0.2">
      <c r="A171">
        <v>171</v>
      </c>
    </row>
    <row r="172" spans="1:7" x14ac:dyDescent="0.2">
      <c r="A172">
        <v>172</v>
      </c>
      <c r="B172" s="58" t="s">
        <v>17</v>
      </c>
      <c r="C172" s="58" t="str">
        <f ca="1">IF(OFFSET('Sales By Participants (1)'!$A$3,(('Breakdown For Processing (1)'!A172-1)/19),0)=0,"",OFFSET('Sales By Participants (1)'!$A$3,(('Breakdown For Processing (1)'!A172-1)/19),0))</f>
        <v/>
      </c>
      <c r="E172" s="33"/>
      <c r="F172" s="226"/>
      <c r="G172" s="226"/>
    </row>
    <row r="173" spans="1:7" x14ac:dyDescent="0.2">
      <c r="A173">
        <v>173</v>
      </c>
    </row>
    <row r="174" spans="1:7" x14ac:dyDescent="0.2">
      <c r="A174">
        <v>174</v>
      </c>
      <c r="B174" s="60" t="s">
        <v>21</v>
      </c>
      <c r="C174" s="60" t="s">
        <v>43</v>
      </c>
    </row>
    <row r="175" spans="1:7" x14ac:dyDescent="0.2">
      <c r="A175">
        <v>175</v>
      </c>
      <c r="B175" s="61" t="s">
        <v>53</v>
      </c>
      <c r="C175" s="61" t="str">
        <f ca="1">IF(OFFSET('Sales By Participants (1)'!$D$3,(('Breakdown For Processing (1)'!A175-1)/19),0)=0,"",OFFSET('Sales By Participants (1)'!$D$3,(('Breakdown For Processing (1)'!A175-1)/19),0))</f>
        <v/>
      </c>
    </row>
    <row r="176" spans="1:7" x14ac:dyDescent="0.2">
      <c r="A176">
        <v>176</v>
      </c>
      <c r="B176" s="62" t="s">
        <v>54</v>
      </c>
      <c r="C176" s="62" t="str">
        <f ca="1">IF(OFFSET('Sales By Participants (1)'!$E$3,(('Breakdown For Processing (1)'!A176-1)/19),0)=0,"",OFFSET('Sales By Participants (1)'!$E$3,(('Breakdown For Processing (1)'!A176-1)/19),0))</f>
        <v/>
      </c>
    </row>
    <row r="177" spans="1:7" x14ac:dyDescent="0.2">
      <c r="A177">
        <v>177</v>
      </c>
      <c r="B177" s="61" t="s">
        <v>31</v>
      </c>
      <c r="C177" s="61" t="str">
        <f ca="1">IF(OFFSET('Sales By Participants (1)'!$F$3,(('Breakdown For Processing (1)'!A177-1)/19),0)=0,"",OFFSET('Sales By Participants (1)'!$F$3,(('Breakdown For Processing (1)'!A177-1)/19),0))</f>
        <v/>
      </c>
    </row>
    <row r="178" spans="1:7" ht="12.75" customHeight="1" x14ac:dyDescent="0.2">
      <c r="A178">
        <v>178</v>
      </c>
      <c r="B178" s="62" t="s">
        <v>29</v>
      </c>
      <c r="C178" s="62" t="str">
        <f ca="1">IF(OFFSET('Sales By Participants (1)'!$G$3,(('Breakdown For Processing (1)'!A178-1)/19),0)=0,"",OFFSET('Sales By Participants (1)'!$G$3,(('Breakdown For Processing (1)'!A178-1)/19),0))</f>
        <v/>
      </c>
      <c r="E178" s="24"/>
      <c r="F178" s="25"/>
      <c r="G178" s="25"/>
    </row>
    <row r="179" spans="1:7" x14ac:dyDescent="0.2">
      <c r="A179">
        <v>179</v>
      </c>
      <c r="B179" s="61" t="s">
        <v>26</v>
      </c>
      <c r="C179" s="61" t="str">
        <f ca="1">IF(OFFSET('Sales By Participants (1)'!$H$3,(('Breakdown For Processing (1)'!A179-1)/19),0)=0,"",OFFSET('Sales By Participants (1)'!$H$3,(('Breakdown For Processing (1)'!A179-1)/19),0))</f>
        <v/>
      </c>
      <c r="E179" s="224" t="s">
        <v>18</v>
      </c>
      <c r="F179" s="225"/>
      <c r="G179" s="225"/>
    </row>
    <row r="180" spans="1:7" x14ac:dyDescent="0.2">
      <c r="A180">
        <v>180</v>
      </c>
      <c r="B180" s="62" t="s">
        <v>24</v>
      </c>
      <c r="C180" s="62" t="str">
        <f ca="1">IF(OFFSET('Sales By Participants (1)'!$I$3,(('Breakdown For Processing (1)'!A180-1)/19),0)=0,"",OFFSET('Sales By Participants (1)'!$I$3,(('Breakdown For Processing (1)'!A180-1)/19),0))</f>
        <v/>
      </c>
      <c r="E180" s="225"/>
      <c r="F180" s="225"/>
      <c r="G180" s="225"/>
    </row>
    <row r="181" spans="1:7" x14ac:dyDescent="0.2">
      <c r="A181">
        <v>181</v>
      </c>
      <c r="B181" s="61" t="s">
        <v>22</v>
      </c>
      <c r="C181" s="61" t="str">
        <f ca="1">IF(OFFSET('Sales By Participants (1)'!$J$3,(('Breakdown For Processing (1)'!A181-1)/19),0)=0,"",OFFSET('Sales By Participants (1)'!$J$3,(('Breakdown For Processing (1)'!A181-1)/19),0))</f>
        <v/>
      </c>
      <c r="E181" s="225"/>
      <c r="F181" s="225"/>
      <c r="G181" s="225"/>
    </row>
    <row r="182" spans="1:7" x14ac:dyDescent="0.2">
      <c r="A182">
        <v>182</v>
      </c>
      <c r="B182" s="62" t="s">
        <v>4</v>
      </c>
      <c r="C182" s="62" t="str">
        <f ca="1">IF(OFFSET('Sales By Participants (1)'!$K$3,(('Breakdown For Processing (1)'!A182-1)/19),0)=0,"",OFFSET('Sales By Participants (1)'!$K$3,(('Breakdown For Processing (1)'!A182-1)/19),0))</f>
        <v/>
      </c>
    </row>
    <row r="183" spans="1:7" x14ac:dyDescent="0.2">
      <c r="A183">
        <v>183</v>
      </c>
      <c r="B183" s="61" t="s">
        <v>3</v>
      </c>
      <c r="C183" s="61" t="str">
        <f ca="1">IF(OFFSET('Sales By Participants (1)'!$L$3,(('Breakdown For Processing (1)'!A183-1)/19),0)=0,"",OFFSET('Sales By Participants (1)'!$L$3,(('Breakdown For Processing (1)'!A183-1)/19),0))</f>
        <v/>
      </c>
      <c r="E183" s="22" t="s">
        <v>19</v>
      </c>
      <c r="F183" s="23"/>
      <c r="G183" s="23"/>
    </row>
    <row r="184" spans="1:7" x14ac:dyDescent="0.2">
      <c r="A184">
        <v>184</v>
      </c>
      <c r="B184" s="62" t="s">
        <v>1</v>
      </c>
      <c r="C184" s="62" t="str">
        <f ca="1">IF(OFFSET('Sales By Participants (1)'!$M$3,(('Breakdown For Processing (1)'!A184-1)/19),0)=0,"",OFFSET('Sales By Participants (1)'!$M$3,(('Breakdown For Processing (1)'!A184-1)/19),0))</f>
        <v/>
      </c>
    </row>
    <row r="185" spans="1:7" x14ac:dyDescent="0.2">
      <c r="A185">
        <v>185</v>
      </c>
      <c r="B185" s="61" t="s">
        <v>25</v>
      </c>
      <c r="C185" s="61" t="str">
        <f ca="1">IF(OFFSET('Sales By Participants (1)'!$N$3,(('Breakdown For Processing (1)'!A185-1)/19),0)=0,"",OFFSET('Sales By Participants (1)'!$N$3,(('Breakdown For Processing (1)'!A185-1)/19),0))</f>
        <v/>
      </c>
    </row>
    <row r="186" spans="1:7" x14ac:dyDescent="0.2">
      <c r="A186">
        <v>186</v>
      </c>
      <c r="B186" s="62" t="s">
        <v>32</v>
      </c>
      <c r="C186" s="62" t="str">
        <f ca="1">IF(OFFSET('Sales By Participants (1)'!$O$3,(('Breakdown For Processing (1)'!A186-1)/19),0)=0,"",OFFSET('Sales By Participants (1)'!$O$3,(('Breakdown For Processing (1)'!A186-1)/19),0))</f>
        <v/>
      </c>
    </row>
    <row r="187" spans="1:7" x14ac:dyDescent="0.2">
      <c r="A187">
        <v>187</v>
      </c>
      <c r="B187" s="61" t="s">
        <v>23</v>
      </c>
      <c r="C187" s="61" t="str">
        <f ca="1">IF(OFFSET('Sales By Participants (1)'!$P$3,(('Breakdown For Processing (1)'!A187-1)/19),0)=0,"",OFFSET('Sales By Participants (1)'!$P$3,(('Breakdown For Processing (1)'!A187-1)/19),0))</f>
        <v/>
      </c>
    </row>
    <row r="188" spans="1:7" x14ac:dyDescent="0.2">
      <c r="A188">
        <v>188</v>
      </c>
    </row>
    <row r="189" spans="1:7" x14ac:dyDescent="0.2">
      <c r="A189">
        <v>189</v>
      </c>
      <c r="D189">
        <f ca="1">SUM(C175:C189)</f>
        <v>0</v>
      </c>
    </row>
    <row r="190" spans="1:7" x14ac:dyDescent="0.2">
      <c r="A190">
        <v>190</v>
      </c>
    </row>
    <row r="191" spans="1:7" x14ac:dyDescent="0.2">
      <c r="A191">
        <v>191</v>
      </c>
      <c r="B191" s="58" t="s">
        <v>17</v>
      </c>
      <c r="C191" s="58" t="str">
        <f ca="1">IF(OFFSET('Sales By Participants (1)'!$A$3,(('Breakdown For Processing (1)'!A191-1)/19),0)=0,"",OFFSET('Sales By Participants (1)'!$A$3,(('Breakdown For Processing (1)'!A191-1)/19),0))</f>
        <v/>
      </c>
      <c r="E191" s="33"/>
      <c r="F191" s="226"/>
      <c r="G191" s="226"/>
    </row>
    <row r="192" spans="1:7" x14ac:dyDescent="0.2">
      <c r="A192">
        <v>192</v>
      </c>
    </row>
    <row r="193" spans="1:7" x14ac:dyDescent="0.2">
      <c r="A193">
        <v>193</v>
      </c>
      <c r="B193" s="60" t="s">
        <v>21</v>
      </c>
      <c r="C193" s="60" t="s">
        <v>43</v>
      </c>
    </row>
    <row r="194" spans="1:7" x14ac:dyDescent="0.2">
      <c r="A194">
        <v>194</v>
      </c>
      <c r="B194" s="61" t="s">
        <v>53</v>
      </c>
      <c r="C194" s="61" t="str">
        <f ca="1">IF(OFFSET('Sales By Participants (1)'!$D$3,(('Breakdown For Processing (1)'!A194-1)/19),0)=0,"",OFFSET('Sales By Participants (1)'!$D$3,(('Breakdown For Processing (1)'!A194-1)/19),0))</f>
        <v/>
      </c>
    </row>
    <row r="195" spans="1:7" x14ac:dyDescent="0.2">
      <c r="A195">
        <v>195</v>
      </c>
      <c r="B195" s="62" t="s">
        <v>54</v>
      </c>
      <c r="C195" s="62" t="str">
        <f ca="1">IF(OFFSET('Sales By Participants (1)'!$E$3,(('Breakdown For Processing (1)'!A195-1)/19),0)=0,"",OFFSET('Sales By Participants (1)'!$E$3,(('Breakdown For Processing (1)'!A195-1)/19),0))</f>
        <v/>
      </c>
    </row>
    <row r="196" spans="1:7" x14ac:dyDescent="0.2">
      <c r="A196">
        <v>196</v>
      </c>
      <c r="B196" s="61" t="s">
        <v>31</v>
      </c>
      <c r="C196" s="61" t="str">
        <f ca="1">IF(OFFSET('Sales By Participants (1)'!$F$3,(('Breakdown For Processing (1)'!A196-1)/19),0)=0,"",OFFSET('Sales By Participants (1)'!$F$3,(('Breakdown For Processing (1)'!A196-1)/19),0))</f>
        <v/>
      </c>
    </row>
    <row r="197" spans="1:7" x14ac:dyDescent="0.2">
      <c r="A197">
        <v>197</v>
      </c>
      <c r="B197" s="62" t="s">
        <v>29</v>
      </c>
      <c r="C197" s="62" t="str">
        <f ca="1">IF(OFFSET('Sales By Participants (1)'!$G$3,(('Breakdown For Processing (1)'!A197-1)/19),0)=0,"",OFFSET('Sales By Participants (1)'!$G$3,(('Breakdown For Processing (1)'!A197-1)/19),0))</f>
        <v/>
      </c>
    </row>
    <row r="198" spans="1:7" x14ac:dyDescent="0.2">
      <c r="A198">
        <v>198</v>
      </c>
      <c r="B198" s="61" t="s">
        <v>26</v>
      </c>
      <c r="C198" s="61" t="str">
        <f ca="1">IF(OFFSET('Sales By Participants (1)'!$H$3,(('Breakdown For Processing (1)'!A198-1)/19),0)=0,"",OFFSET('Sales By Participants (1)'!$H$3,(('Breakdown For Processing (1)'!A198-1)/19),0))</f>
        <v/>
      </c>
      <c r="E198" s="224" t="s">
        <v>18</v>
      </c>
      <c r="F198" s="225"/>
      <c r="G198" s="225"/>
    </row>
    <row r="199" spans="1:7" x14ac:dyDescent="0.2">
      <c r="A199">
        <v>199</v>
      </c>
      <c r="B199" s="62" t="s">
        <v>24</v>
      </c>
      <c r="C199" s="62" t="str">
        <f ca="1">IF(OFFSET('Sales By Participants (1)'!$I$3,(('Breakdown For Processing (1)'!A199-1)/19),0)=0,"",OFFSET('Sales By Participants (1)'!$I$3,(('Breakdown For Processing (1)'!A199-1)/19),0))</f>
        <v/>
      </c>
      <c r="E199" s="225"/>
      <c r="F199" s="225"/>
      <c r="G199" s="225"/>
    </row>
    <row r="200" spans="1:7" x14ac:dyDescent="0.2">
      <c r="A200">
        <v>200</v>
      </c>
      <c r="B200" s="61" t="s">
        <v>22</v>
      </c>
      <c r="C200" s="61" t="str">
        <f ca="1">IF(OFFSET('Sales By Participants (1)'!$J$3,(('Breakdown For Processing (1)'!A200-1)/19),0)=0,"",OFFSET('Sales By Participants (1)'!$J$3,(('Breakdown For Processing (1)'!A200-1)/19),0))</f>
        <v/>
      </c>
      <c r="E200" s="225"/>
      <c r="F200" s="225"/>
      <c r="G200" s="225"/>
    </row>
    <row r="201" spans="1:7" x14ac:dyDescent="0.2">
      <c r="A201">
        <v>201</v>
      </c>
      <c r="B201" s="62" t="s">
        <v>4</v>
      </c>
      <c r="C201" s="62" t="str">
        <f ca="1">IF(OFFSET('Sales By Participants (1)'!$K$3,(('Breakdown For Processing (1)'!A201-1)/19),0)=0,"",OFFSET('Sales By Participants (1)'!$K$3,(('Breakdown For Processing (1)'!A201-1)/19),0))</f>
        <v/>
      </c>
    </row>
    <row r="202" spans="1:7" x14ac:dyDescent="0.2">
      <c r="A202">
        <v>202</v>
      </c>
      <c r="B202" s="61" t="s">
        <v>3</v>
      </c>
      <c r="C202" s="61" t="str">
        <f ca="1">IF(OFFSET('Sales By Participants (1)'!$L$3,(('Breakdown For Processing (1)'!A202-1)/19),0)=0,"",OFFSET('Sales By Participants (1)'!$L$3,(('Breakdown For Processing (1)'!A202-1)/19),0))</f>
        <v/>
      </c>
      <c r="E202" s="22" t="s">
        <v>19</v>
      </c>
      <c r="F202" s="23"/>
      <c r="G202" s="23"/>
    </row>
    <row r="203" spans="1:7" x14ac:dyDescent="0.2">
      <c r="A203">
        <v>203</v>
      </c>
      <c r="B203" s="62" t="s">
        <v>1</v>
      </c>
      <c r="C203" s="62" t="str">
        <f ca="1">IF(OFFSET('Sales By Participants (1)'!$M$3,(('Breakdown For Processing (1)'!A203-1)/19),0)=0,"",OFFSET('Sales By Participants (1)'!$M$3,(('Breakdown For Processing (1)'!A203-1)/19),0))</f>
        <v/>
      </c>
    </row>
    <row r="204" spans="1:7" x14ac:dyDescent="0.2">
      <c r="A204">
        <v>204</v>
      </c>
      <c r="B204" s="61" t="s">
        <v>25</v>
      </c>
      <c r="C204" s="61" t="str">
        <f ca="1">IF(OFFSET('Sales By Participants (1)'!$N$3,(('Breakdown For Processing (1)'!A204-1)/19),0)=0,"",OFFSET('Sales By Participants (1)'!$N$3,(('Breakdown For Processing (1)'!A204-1)/19),0))</f>
        <v/>
      </c>
    </row>
    <row r="205" spans="1:7" x14ac:dyDescent="0.2">
      <c r="A205">
        <v>205</v>
      </c>
      <c r="B205" s="62" t="s">
        <v>32</v>
      </c>
      <c r="C205" s="62" t="str">
        <f ca="1">IF(OFFSET('Sales By Participants (1)'!$O$3,(('Breakdown For Processing (1)'!A205-1)/19),0)=0,"",OFFSET('Sales By Participants (1)'!$O$3,(('Breakdown For Processing (1)'!A205-1)/19),0))</f>
        <v/>
      </c>
    </row>
    <row r="206" spans="1:7" x14ac:dyDescent="0.2">
      <c r="A206">
        <v>206</v>
      </c>
      <c r="B206" s="61" t="s">
        <v>23</v>
      </c>
      <c r="C206" s="61" t="str">
        <f ca="1">IF(OFFSET('Sales By Participants (1)'!$P$3,(('Breakdown For Processing (1)'!A206-1)/19),0)=0,"",OFFSET('Sales By Participants (1)'!$P$3,(('Breakdown For Processing (1)'!A206-1)/19),0))</f>
        <v/>
      </c>
    </row>
    <row r="207" spans="1:7" x14ac:dyDescent="0.2">
      <c r="A207">
        <v>207</v>
      </c>
    </row>
    <row r="208" spans="1:7" x14ac:dyDescent="0.2">
      <c r="A208">
        <v>208</v>
      </c>
      <c r="D208">
        <f ca="1">SUM(C194:C208)</f>
        <v>0</v>
      </c>
    </row>
    <row r="209" spans="1:7" x14ac:dyDescent="0.2">
      <c r="A209">
        <v>209</v>
      </c>
    </row>
    <row r="210" spans="1:7" x14ac:dyDescent="0.2">
      <c r="A210">
        <v>210</v>
      </c>
      <c r="B210" s="58" t="s">
        <v>17</v>
      </c>
      <c r="C210" s="58" t="str">
        <f ca="1">IF(OFFSET('Sales By Participants (1)'!$A$3,(('Breakdown For Processing (1)'!A210-1)/19),0)=0,"",OFFSET('Sales By Participants (1)'!$A$3,(('Breakdown For Processing (1)'!A210-1)/19),0))</f>
        <v/>
      </c>
      <c r="E210" s="33"/>
      <c r="F210" s="226"/>
      <c r="G210" s="226"/>
    </row>
    <row r="211" spans="1:7" x14ac:dyDescent="0.2">
      <c r="A211">
        <v>211</v>
      </c>
    </row>
    <row r="212" spans="1:7" x14ac:dyDescent="0.2">
      <c r="A212">
        <v>212</v>
      </c>
      <c r="B212" s="60" t="s">
        <v>21</v>
      </c>
      <c r="C212" s="60" t="s">
        <v>43</v>
      </c>
    </row>
    <row r="213" spans="1:7" x14ac:dyDescent="0.2">
      <c r="A213">
        <v>213</v>
      </c>
      <c r="B213" s="61" t="s">
        <v>53</v>
      </c>
      <c r="C213" s="61" t="str">
        <f ca="1">IF(OFFSET('Sales By Participants (1)'!$D$3,(('Breakdown For Processing (1)'!A213-1)/19),0)=0,"",OFFSET('Sales By Participants (1)'!$D$3,(('Breakdown For Processing (1)'!A213-1)/19),0))</f>
        <v/>
      </c>
    </row>
    <row r="214" spans="1:7" x14ac:dyDescent="0.2">
      <c r="A214">
        <v>214</v>
      </c>
      <c r="B214" s="62" t="s">
        <v>54</v>
      </c>
      <c r="C214" s="62" t="str">
        <f ca="1">IF(OFFSET('Sales By Participants (1)'!$E$3,(('Breakdown For Processing (1)'!A214-1)/19),0)=0,"",OFFSET('Sales By Participants (1)'!$E$3,(('Breakdown For Processing (1)'!A214-1)/19),0))</f>
        <v/>
      </c>
    </row>
    <row r="215" spans="1:7" x14ac:dyDescent="0.2">
      <c r="A215">
        <v>215</v>
      </c>
      <c r="B215" s="61" t="s">
        <v>31</v>
      </c>
      <c r="C215" s="61" t="str">
        <f ca="1">IF(OFFSET('Sales By Participants (1)'!$F$3,(('Breakdown For Processing (1)'!A215-1)/19),0)=0,"",OFFSET('Sales By Participants (1)'!$F$3,(('Breakdown For Processing (1)'!A215-1)/19),0))</f>
        <v/>
      </c>
    </row>
    <row r="216" spans="1:7" x14ac:dyDescent="0.2">
      <c r="A216">
        <v>216</v>
      </c>
      <c r="B216" s="62" t="s">
        <v>29</v>
      </c>
      <c r="C216" s="62" t="str">
        <f ca="1">IF(OFFSET('Sales By Participants (1)'!$G$3,(('Breakdown For Processing (1)'!A216-1)/19),0)=0,"",OFFSET('Sales By Participants (1)'!$G$3,(('Breakdown For Processing (1)'!A216-1)/19),0))</f>
        <v/>
      </c>
    </row>
    <row r="217" spans="1:7" x14ac:dyDescent="0.2">
      <c r="A217">
        <v>217</v>
      </c>
      <c r="B217" s="61" t="s">
        <v>26</v>
      </c>
      <c r="C217" s="61" t="str">
        <f ca="1">IF(OFFSET('Sales By Participants (1)'!$H$3,(('Breakdown For Processing (1)'!A217-1)/19),0)=0,"",OFFSET('Sales By Participants (1)'!$H$3,(('Breakdown For Processing (1)'!A217-1)/19),0))</f>
        <v/>
      </c>
      <c r="E217" s="224" t="s">
        <v>18</v>
      </c>
      <c r="F217" s="225"/>
      <c r="G217" s="225"/>
    </row>
    <row r="218" spans="1:7" x14ac:dyDescent="0.2">
      <c r="A218">
        <v>218</v>
      </c>
      <c r="B218" s="62" t="s">
        <v>24</v>
      </c>
      <c r="C218" s="62" t="str">
        <f ca="1">IF(OFFSET('Sales By Participants (1)'!$I$3,(('Breakdown For Processing (1)'!A218-1)/19),0)=0,"",OFFSET('Sales By Participants (1)'!$I$3,(('Breakdown For Processing (1)'!A218-1)/19),0))</f>
        <v/>
      </c>
      <c r="E218" s="225"/>
      <c r="F218" s="225"/>
      <c r="G218" s="225"/>
    </row>
    <row r="219" spans="1:7" x14ac:dyDescent="0.2">
      <c r="A219">
        <v>219</v>
      </c>
      <c r="B219" s="61" t="s">
        <v>22</v>
      </c>
      <c r="C219" s="61" t="str">
        <f ca="1">IF(OFFSET('Sales By Participants (1)'!$J$3,(('Breakdown For Processing (1)'!A219-1)/19),0)=0,"",OFFSET('Sales By Participants (1)'!$J$3,(('Breakdown For Processing (1)'!A219-1)/19),0))</f>
        <v/>
      </c>
      <c r="E219" s="225"/>
      <c r="F219" s="225"/>
      <c r="G219" s="225"/>
    </row>
    <row r="220" spans="1:7" x14ac:dyDescent="0.2">
      <c r="A220">
        <v>220</v>
      </c>
      <c r="B220" s="62" t="s">
        <v>4</v>
      </c>
      <c r="C220" s="62" t="str">
        <f ca="1">IF(OFFSET('Sales By Participants (1)'!$K$3,(('Breakdown For Processing (1)'!A220-1)/19),0)=0,"",OFFSET('Sales By Participants (1)'!$K$3,(('Breakdown For Processing (1)'!A220-1)/19),0))</f>
        <v/>
      </c>
    </row>
    <row r="221" spans="1:7" x14ac:dyDescent="0.2">
      <c r="A221">
        <v>221</v>
      </c>
      <c r="B221" s="61" t="s">
        <v>3</v>
      </c>
      <c r="C221" s="61" t="str">
        <f ca="1">IF(OFFSET('Sales By Participants (1)'!$L$3,(('Breakdown For Processing (1)'!A221-1)/19),0)=0,"",OFFSET('Sales By Participants (1)'!$L$3,(('Breakdown For Processing (1)'!A221-1)/19),0))</f>
        <v/>
      </c>
      <c r="E221" s="22" t="s">
        <v>19</v>
      </c>
      <c r="F221" s="23"/>
      <c r="G221" s="23"/>
    </row>
    <row r="222" spans="1:7" x14ac:dyDescent="0.2">
      <c r="A222">
        <v>222</v>
      </c>
      <c r="B222" s="62" t="s">
        <v>1</v>
      </c>
      <c r="C222" s="62" t="str">
        <f ca="1">IF(OFFSET('Sales By Participants (1)'!$M$3,(('Breakdown For Processing (1)'!A222-1)/19),0)=0,"",OFFSET('Sales By Participants (1)'!$M$3,(('Breakdown For Processing (1)'!A222-1)/19),0))</f>
        <v/>
      </c>
    </row>
    <row r="223" spans="1:7" x14ac:dyDescent="0.2">
      <c r="A223">
        <v>223</v>
      </c>
      <c r="B223" s="61" t="s">
        <v>25</v>
      </c>
      <c r="C223" s="61" t="str">
        <f ca="1">IF(OFFSET('Sales By Participants (1)'!$N$3,(('Breakdown For Processing (1)'!A223-1)/19),0)=0,"",OFFSET('Sales By Participants (1)'!$N$3,(('Breakdown For Processing (1)'!A223-1)/19),0))</f>
        <v/>
      </c>
    </row>
    <row r="224" spans="1:7" x14ac:dyDescent="0.2">
      <c r="A224">
        <v>224</v>
      </c>
      <c r="B224" s="62" t="s">
        <v>32</v>
      </c>
      <c r="C224" s="62" t="str">
        <f ca="1">IF(OFFSET('Sales By Participants (1)'!$O$3,(('Breakdown For Processing (1)'!A224-1)/19),0)=0,"",OFFSET('Sales By Participants (1)'!$O$3,(('Breakdown For Processing (1)'!A224-1)/19),0))</f>
        <v/>
      </c>
    </row>
    <row r="225" spans="1:7" x14ac:dyDescent="0.2">
      <c r="A225">
        <v>225</v>
      </c>
      <c r="B225" s="61" t="s">
        <v>23</v>
      </c>
      <c r="C225" s="61" t="str">
        <f ca="1">IF(OFFSET('Sales By Participants (1)'!$P$3,(('Breakdown For Processing (1)'!A225-1)/19),0)=0,"",OFFSET('Sales By Participants (1)'!$P$3,(('Breakdown For Processing (1)'!A225-1)/19),0))</f>
        <v/>
      </c>
    </row>
    <row r="226" spans="1:7" x14ac:dyDescent="0.2">
      <c r="A226">
        <v>226</v>
      </c>
    </row>
    <row r="227" spans="1:7" x14ac:dyDescent="0.2">
      <c r="A227">
        <v>227</v>
      </c>
      <c r="D227">
        <f ca="1">SUM(C213:C227)</f>
        <v>0</v>
      </c>
    </row>
    <row r="228" spans="1:7" x14ac:dyDescent="0.2">
      <c r="A228">
        <v>228</v>
      </c>
    </row>
    <row r="229" spans="1:7" x14ac:dyDescent="0.2">
      <c r="A229">
        <v>229</v>
      </c>
      <c r="B229" s="58" t="s">
        <v>17</v>
      </c>
      <c r="C229" s="58" t="str">
        <f ca="1">IF(OFFSET('Sales By Participants (1)'!$A$3,(('Breakdown For Processing (1)'!A229-1)/19),0)=0,"",OFFSET('Sales By Participants (1)'!$A$3,(('Breakdown For Processing (1)'!A229-1)/19),0))</f>
        <v/>
      </c>
      <c r="E229" s="33"/>
      <c r="F229" s="226"/>
      <c r="G229" s="226"/>
    </row>
    <row r="230" spans="1:7" x14ac:dyDescent="0.2">
      <c r="A230">
        <v>230</v>
      </c>
    </row>
    <row r="231" spans="1:7" x14ac:dyDescent="0.2">
      <c r="A231">
        <v>231</v>
      </c>
      <c r="B231" s="60" t="s">
        <v>21</v>
      </c>
      <c r="C231" s="60" t="s">
        <v>43</v>
      </c>
    </row>
    <row r="232" spans="1:7" x14ac:dyDescent="0.2">
      <c r="A232">
        <v>232</v>
      </c>
      <c r="B232" s="61" t="s">
        <v>53</v>
      </c>
      <c r="C232" s="61" t="str">
        <f ca="1">IF(OFFSET('Sales By Participants (1)'!$D$3,(('Breakdown For Processing (1)'!A232-1)/19),0)=0,"",OFFSET('Sales By Participants (1)'!$D$3,(('Breakdown For Processing (1)'!A232-1)/19),0))</f>
        <v/>
      </c>
    </row>
    <row r="233" spans="1:7" x14ac:dyDescent="0.2">
      <c r="A233">
        <v>233</v>
      </c>
      <c r="B233" s="62" t="s">
        <v>54</v>
      </c>
      <c r="C233" s="62" t="str">
        <f ca="1">IF(OFFSET('Sales By Participants (1)'!$E$3,(('Breakdown For Processing (1)'!A233-1)/19),0)=0,"",OFFSET('Sales By Participants (1)'!$E$3,(('Breakdown For Processing (1)'!A233-1)/19),0))</f>
        <v/>
      </c>
    </row>
    <row r="234" spans="1:7" x14ac:dyDescent="0.2">
      <c r="A234">
        <v>234</v>
      </c>
      <c r="B234" s="61" t="s">
        <v>31</v>
      </c>
      <c r="C234" s="61" t="str">
        <f ca="1">IF(OFFSET('Sales By Participants (1)'!$F$3,(('Breakdown For Processing (1)'!A234-1)/19),0)=0,"",OFFSET('Sales By Participants (1)'!$F$3,(('Breakdown For Processing (1)'!A234-1)/19),0))</f>
        <v/>
      </c>
    </row>
    <row r="235" spans="1:7" x14ac:dyDescent="0.2">
      <c r="A235">
        <v>235</v>
      </c>
      <c r="B235" s="62" t="s">
        <v>29</v>
      </c>
      <c r="C235" s="62" t="str">
        <f ca="1">IF(OFFSET('Sales By Participants (1)'!$G$3,(('Breakdown For Processing (1)'!A235-1)/19),0)=0,"",OFFSET('Sales By Participants (1)'!$G$3,(('Breakdown For Processing (1)'!A235-1)/19),0))</f>
        <v/>
      </c>
    </row>
    <row r="236" spans="1:7" x14ac:dyDescent="0.2">
      <c r="A236">
        <v>236</v>
      </c>
      <c r="B236" s="61" t="s">
        <v>26</v>
      </c>
      <c r="C236" s="61" t="str">
        <f ca="1">IF(OFFSET('Sales By Participants (1)'!$H$3,(('Breakdown For Processing (1)'!A236-1)/19),0)=0,"",OFFSET('Sales By Participants (1)'!$H$3,(('Breakdown For Processing (1)'!A236-1)/19),0))</f>
        <v/>
      </c>
      <c r="E236" s="224" t="s">
        <v>18</v>
      </c>
      <c r="F236" s="225"/>
      <c r="G236" s="225"/>
    </row>
    <row r="237" spans="1:7" x14ac:dyDescent="0.2">
      <c r="A237">
        <v>237</v>
      </c>
      <c r="B237" s="62" t="s">
        <v>24</v>
      </c>
      <c r="C237" s="62" t="str">
        <f ca="1">IF(OFFSET('Sales By Participants (1)'!$I$3,(('Breakdown For Processing (1)'!A237-1)/19),0)=0,"",OFFSET('Sales By Participants (1)'!$I$3,(('Breakdown For Processing (1)'!A237-1)/19),0))</f>
        <v/>
      </c>
      <c r="E237" s="225"/>
      <c r="F237" s="225"/>
      <c r="G237" s="225"/>
    </row>
    <row r="238" spans="1:7" x14ac:dyDescent="0.2">
      <c r="A238">
        <v>238</v>
      </c>
      <c r="B238" s="61" t="s">
        <v>22</v>
      </c>
      <c r="C238" s="61" t="str">
        <f ca="1">IF(OFFSET('Sales By Participants (1)'!$J$3,(('Breakdown For Processing (1)'!A238-1)/19),0)=0,"",OFFSET('Sales By Participants (1)'!$J$3,(('Breakdown For Processing (1)'!A238-1)/19),0))</f>
        <v/>
      </c>
      <c r="E238" s="225"/>
      <c r="F238" s="225"/>
      <c r="G238" s="225"/>
    </row>
    <row r="239" spans="1:7" x14ac:dyDescent="0.2">
      <c r="A239">
        <v>239</v>
      </c>
      <c r="B239" s="62" t="s">
        <v>4</v>
      </c>
      <c r="C239" s="62" t="str">
        <f ca="1">IF(OFFSET('Sales By Participants (1)'!$K$3,(('Breakdown For Processing (1)'!A239-1)/19),0)=0,"",OFFSET('Sales By Participants (1)'!$K$3,(('Breakdown For Processing (1)'!A239-1)/19),0))</f>
        <v/>
      </c>
    </row>
    <row r="240" spans="1:7" x14ac:dyDescent="0.2">
      <c r="A240">
        <v>240</v>
      </c>
      <c r="B240" s="61" t="s">
        <v>3</v>
      </c>
      <c r="C240" s="61" t="str">
        <f ca="1">IF(OFFSET('Sales By Participants (1)'!$L$3,(('Breakdown For Processing (1)'!A240-1)/19),0)=0,"",OFFSET('Sales By Participants (1)'!$L$3,(('Breakdown For Processing (1)'!A240-1)/19),0))</f>
        <v/>
      </c>
      <c r="E240" s="22" t="s">
        <v>19</v>
      </c>
      <c r="F240" s="23"/>
      <c r="G240" s="23"/>
    </row>
    <row r="241" spans="1:7" x14ac:dyDescent="0.2">
      <c r="A241">
        <v>241</v>
      </c>
      <c r="B241" s="62" t="s">
        <v>1</v>
      </c>
      <c r="C241" s="62" t="str">
        <f ca="1">IF(OFFSET('Sales By Participants (1)'!$M$3,(('Breakdown For Processing (1)'!A241-1)/19),0)=0,"",OFFSET('Sales By Participants (1)'!$M$3,(('Breakdown For Processing (1)'!A241-1)/19),0))</f>
        <v/>
      </c>
    </row>
    <row r="242" spans="1:7" x14ac:dyDescent="0.2">
      <c r="A242">
        <v>242</v>
      </c>
      <c r="B242" s="61" t="s">
        <v>25</v>
      </c>
      <c r="C242" s="61" t="str">
        <f ca="1">IF(OFFSET('Sales By Participants (1)'!$N$3,(('Breakdown For Processing (1)'!A242-1)/19),0)=0,"",OFFSET('Sales By Participants (1)'!$N$3,(('Breakdown For Processing (1)'!A242-1)/19),0))</f>
        <v/>
      </c>
    </row>
    <row r="243" spans="1:7" x14ac:dyDescent="0.2">
      <c r="A243">
        <v>243</v>
      </c>
      <c r="B243" s="62" t="s">
        <v>32</v>
      </c>
      <c r="C243" s="62" t="str">
        <f ca="1">IF(OFFSET('Sales By Participants (1)'!$O$3,(('Breakdown For Processing (1)'!A243-1)/19),0)=0,"",OFFSET('Sales By Participants (1)'!$O$3,(('Breakdown For Processing (1)'!A243-1)/19),0))</f>
        <v/>
      </c>
    </row>
    <row r="244" spans="1:7" x14ac:dyDescent="0.2">
      <c r="A244">
        <v>244</v>
      </c>
      <c r="B244" s="61" t="s">
        <v>23</v>
      </c>
      <c r="C244" s="61" t="str">
        <f ca="1">IF(OFFSET('Sales By Participants (1)'!$P$3,(('Breakdown For Processing (1)'!A244-1)/19),0)=0,"",OFFSET('Sales By Participants (1)'!$P$3,(('Breakdown For Processing (1)'!A244-1)/19),0))</f>
        <v/>
      </c>
    </row>
    <row r="245" spans="1:7" x14ac:dyDescent="0.2">
      <c r="A245">
        <v>245</v>
      </c>
    </row>
    <row r="246" spans="1:7" x14ac:dyDescent="0.2">
      <c r="A246">
        <v>246</v>
      </c>
      <c r="D246">
        <f ca="1">SUM(C232:C246)</f>
        <v>0</v>
      </c>
    </row>
    <row r="247" spans="1:7" x14ac:dyDescent="0.2">
      <c r="A247">
        <v>247</v>
      </c>
    </row>
    <row r="248" spans="1:7" x14ac:dyDescent="0.2">
      <c r="A248">
        <v>248</v>
      </c>
      <c r="B248" s="58" t="s">
        <v>17</v>
      </c>
      <c r="C248" s="58" t="str">
        <f ca="1">IF(OFFSET('Sales By Participants (1)'!$A$3,(('Breakdown For Processing (1)'!A248-1)/19),0)=0,"",OFFSET('Sales By Participants (1)'!$A$3,(('Breakdown For Processing (1)'!A248-1)/19),0))</f>
        <v/>
      </c>
      <c r="E248" s="33"/>
      <c r="F248" s="226"/>
      <c r="G248" s="226"/>
    </row>
    <row r="249" spans="1:7" x14ac:dyDescent="0.2">
      <c r="A249">
        <v>249</v>
      </c>
    </row>
    <row r="250" spans="1:7" x14ac:dyDescent="0.2">
      <c r="A250">
        <v>250</v>
      </c>
      <c r="B250" s="60" t="s">
        <v>21</v>
      </c>
      <c r="C250" s="60" t="s">
        <v>43</v>
      </c>
    </row>
    <row r="251" spans="1:7" x14ac:dyDescent="0.2">
      <c r="A251">
        <v>251</v>
      </c>
      <c r="B251" s="61" t="s">
        <v>53</v>
      </c>
      <c r="C251" s="61" t="str">
        <f ca="1">IF(OFFSET('Sales By Participants (1)'!$D$3,(('Breakdown For Processing (1)'!A251-1)/19),0)=0,"",OFFSET('Sales By Participants (1)'!$D$3,(('Breakdown For Processing (1)'!A251-1)/19),0))</f>
        <v/>
      </c>
    </row>
    <row r="252" spans="1:7" x14ac:dyDescent="0.2">
      <c r="A252">
        <v>252</v>
      </c>
      <c r="B252" s="62" t="s">
        <v>54</v>
      </c>
      <c r="C252" s="62" t="str">
        <f ca="1">IF(OFFSET('Sales By Participants (1)'!$E$3,(('Breakdown For Processing (1)'!A252-1)/19),0)=0,"",OFFSET('Sales By Participants (1)'!$E$3,(('Breakdown For Processing (1)'!A252-1)/19),0))</f>
        <v/>
      </c>
    </row>
    <row r="253" spans="1:7" x14ac:dyDescent="0.2">
      <c r="A253">
        <v>253</v>
      </c>
      <c r="B253" s="61" t="s">
        <v>31</v>
      </c>
      <c r="C253" s="61" t="str">
        <f ca="1">IF(OFFSET('Sales By Participants (1)'!$F$3,(('Breakdown For Processing (1)'!A253-1)/19),0)=0,"",OFFSET('Sales By Participants (1)'!$F$3,(('Breakdown For Processing (1)'!A253-1)/19),0))</f>
        <v/>
      </c>
    </row>
    <row r="254" spans="1:7" x14ac:dyDescent="0.2">
      <c r="A254">
        <v>254</v>
      </c>
      <c r="B254" s="62" t="s">
        <v>29</v>
      </c>
      <c r="C254" s="62" t="str">
        <f ca="1">IF(OFFSET('Sales By Participants (1)'!$G$3,(('Breakdown For Processing (1)'!A254-1)/19),0)=0,"",OFFSET('Sales By Participants (1)'!$G$3,(('Breakdown For Processing (1)'!A254-1)/19),0))</f>
        <v/>
      </c>
    </row>
    <row r="255" spans="1:7" x14ac:dyDescent="0.2">
      <c r="A255">
        <v>255</v>
      </c>
      <c r="B255" s="61" t="s">
        <v>26</v>
      </c>
      <c r="C255" s="61" t="str">
        <f ca="1">IF(OFFSET('Sales By Participants (1)'!$H$3,(('Breakdown For Processing (1)'!A255-1)/19),0)=0,"",OFFSET('Sales By Participants (1)'!$H$3,(('Breakdown For Processing (1)'!A255-1)/19),0))</f>
        <v/>
      </c>
      <c r="E255" s="224" t="s">
        <v>18</v>
      </c>
      <c r="F255" s="225"/>
      <c r="G255" s="225"/>
    </row>
    <row r="256" spans="1:7" x14ac:dyDescent="0.2">
      <c r="A256">
        <v>256</v>
      </c>
      <c r="B256" s="62" t="s">
        <v>24</v>
      </c>
      <c r="C256" s="62" t="str">
        <f ca="1">IF(OFFSET('Sales By Participants (1)'!$I$3,(('Breakdown For Processing (1)'!A256-1)/19),0)=0,"",OFFSET('Sales By Participants (1)'!$I$3,(('Breakdown For Processing (1)'!A256-1)/19),0))</f>
        <v/>
      </c>
      <c r="E256" s="225"/>
      <c r="F256" s="225"/>
      <c r="G256" s="225"/>
    </row>
    <row r="257" spans="1:7" x14ac:dyDescent="0.2">
      <c r="A257">
        <v>257</v>
      </c>
      <c r="B257" s="61" t="s">
        <v>22</v>
      </c>
      <c r="C257" s="61" t="str">
        <f ca="1">IF(OFFSET('Sales By Participants (1)'!$J$3,(('Breakdown For Processing (1)'!A257-1)/19),0)=0,"",OFFSET('Sales By Participants (1)'!$J$3,(('Breakdown For Processing (1)'!A257-1)/19),0))</f>
        <v/>
      </c>
      <c r="E257" s="225"/>
      <c r="F257" s="225"/>
      <c r="G257" s="225"/>
    </row>
    <row r="258" spans="1:7" x14ac:dyDescent="0.2">
      <c r="A258">
        <v>258</v>
      </c>
      <c r="B258" s="62" t="s">
        <v>4</v>
      </c>
      <c r="C258" s="62" t="str">
        <f ca="1">IF(OFFSET('Sales By Participants (1)'!$K$3,(('Breakdown For Processing (1)'!A258-1)/19),0)=0,"",OFFSET('Sales By Participants (1)'!$K$3,(('Breakdown For Processing (1)'!A258-1)/19),0))</f>
        <v/>
      </c>
    </row>
    <row r="259" spans="1:7" x14ac:dyDescent="0.2">
      <c r="A259">
        <v>259</v>
      </c>
      <c r="B259" s="61" t="s">
        <v>3</v>
      </c>
      <c r="C259" s="61" t="str">
        <f ca="1">IF(OFFSET('Sales By Participants (1)'!$L$3,(('Breakdown For Processing (1)'!A259-1)/19),0)=0,"",OFFSET('Sales By Participants (1)'!$L$3,(('Breakdown For Processing (1)'!A259-1)/19),0))</f>
        <v/>
      </c>
      <c r="E259" s="22" t="s">
        <v>19</v>
      </c>
      <c r="F259" s="23"/>
      <c r="G259" s="23"/>
    </row>
    <row r="260" spans="1:7" x14ac:dyDescent="0.2">
      <c r="A260">
        <v>260</v>
      </c>
      <c r="B260" s="62" t="s">
        <v>1</v>
      </c>
      <c r="C260" s="62" t="str">
        <f ca="1">IF(OFFSET('Sales By Participants (1)'!$M$3,(('Breakdown For Processing (1)'!A260-1)/19),0)=0,"",OFFSET('Sales By Participants (1)'!$M$3,(('Breakdown For Processing (1)'!A260-1)/19),0))</f>
        <v/>
      </c>
    </row>
    <row r="261" spans="1:7" x14ac:dyDescent="0.2">
      <c r="A261">
        <v>261</v>
      </c>
      <c r="B261" s="61" t="s">
        <v>25</v>
      </c>
      <c r="C261" s="61" t="str">
        <f ca="1">IF(OFFSET('Sales By Participants (1)'!$N$3,(('Breakdown For Processing (1)'!A261-1)/19),0)=0,"",OFFSET('Sales By Participants (1)'!$N$3,(('Breakdown For Processing (1)'!A261-1)/19),0))</f>
        <v/>
      </c>
    </row>
    <row r="262" spans="1:7" x14ac:dyDescent="0.2">
      <c r="A262">
        <v>262</v>
      </c>
      <c r="B262" s="62" t="s">
        <v>32</v>
      </c>
      <c r="C262" s="62" t="str">
        <f ca="1">IF(OFFSET('Sales By Participants (1)'!$O$3,(('Breakdown For Processing (1)'!A262-1)/19),0)=0,"",OFFSET('Sales By Participants (1)'!$O$3,(('Breakdown For Processing (1)'!A262-1)/19),0))</f>
        <v/>
      </c>
    </row>
    <row r="263" spans="1:7" x14ac:dyDescent="0.2">
      <c r="A263">
        <v>263</v>
      </c>
      <c r="B263" s="61" t="s">
        <v>23</v>
      </c>
      <c r="C263" s="61" t="str">
        <f ca="1">IF(OFFSET('Sales By Participants (1)'!$P$3,(('Breakdown For Processing (1)'!A263-1)/19),0)=0,"",OFFSET('Sales By Participants (1)'!$P$3,(('Breakdown For Processing (1)'!A263-1)/19),0))</f>
        <v/>
      </c>
    </row>
    <row r="264" spans="1:7" x14ac:dyDescent="0.2">
      <c r="A264">
        <v>264</v>
      </c>
    </row>
    <row r="265" spans="1:7" x14ac:dyDescent="0.2">
      <c r="A265">
        <v>265</v>
      </c>
      <c r="D265">
        <f ca="1">SUM(C251:C265)</f>
        <v>0</v>
      </c>
    </row>
    <row r="266" spans="1:7" x14ac:dyDescent="0.2">
      <c r="A266">
        <v>266</v>
      </c>
    </row>
    <row r="267" spans="1:7" x14ac:dyDescent="0.2">
      <c r="A267">
        <v>267</v>
      </c>
      <c r="B267" s="58" t="s">
        <v>17</v>
      </c>
      <c r="C267" s="58" t="str">
        <f ca="1">IF(OFFSET('Sales By Participants (1)'!$A$3,(('Breakdown For Processing (1)'!A267-1)/19),0)=0,"",OFFSET('Sales By Participants (1)'!$A$3,(('Breakdown For Processing (1)'!A267-1)/19),0))</f>
        <v/>
      </c>
      <c r="E267" s="33"/>
      <c r="F267" s="226"/>
      <c r="G267" s="226"/>
    </row>
    <row r="268" spans="1:7" x14ac:dyDescent="0.2">
      <c r="A268">
        <v>268</v>
      </c>
    </row>
    <row r="269" spans="1:7" x14ac:dyDescent="0.2">
      <c r="A269">
        <v>269</v>
      </c>
      <c r="B269" s="60" t="s">
        <v>21</v>
      </c>
      <c r="C269" s="60" t="s">
        <v>43</v>
      </c>
    </row>
    <row r="270" spans="1:7" x14ac:dyDescent="0.2">
      <c r="A270">
        <v>270</v>
      </c>
      <c r="B270" s="61" t="s">
        <v>53</v>
      </c>
      <c r="C270" s="61" t="str">
        <f ca="1">IF(OFFSET('Sales By Participants (1)'!$D$3,(('Breakdown For Processing (1)'!A270-1)/19),0)=0,"",OFFSET('Sales By Participants (1)'!$D$3,(('Breakdown For Processing (1)'!A270-1)/19),0))</f>
        <v/>
      </c>
    </row>
    <row r="271" spans="1:7" x14ac:dyDescent="0.2">
      <c r="A271">
        <v>271</v>
      </c>
      <c r="B271" s="62" t="s">
        <v>54</v>
      </c>
      <c r="C271" s="62" t="str">
        <f ca="1">IF(OFFSET('Sales By Participants (1)'!$E$3,(('Breakdown For Processing (1)'!A271-1)/19),0)=0,"",OFFSET('Sales By Participants (1)'!$E$3,(('Breakdown For Processing (1)'!A271-1)/19),0))</f>
        <v/>
      </c>
    </row>
    <row r="272" spans="1:7" x14ac:dyDescent="0.2">
      <c r="A272">
        <v>272</v>
      </c>
      <c r="B272" s="61" t="s">
        <v>31</v>
      </c>
      <c r="C272" s="61" t="str">
        <f ca="1">IF(OFFSET('Sales By Participants (1)'!$F$3,(('Breakdown For Processing (1)'!A272-1)/19),0)=0,"",OFFSET('Sales By Participants (1)'!$F$3,(('Breakdown For Processing (1)'!A272-1)/19),0))</f>
        <v/>
      </c>
    </row>
    <row r="273" spans="1:7" x14ac:dyDescent="0.2">
      <c r="A273">
        <v>273</v>
      </c>
      <c r="B273" s="62" t="s">
        <v>29</v>
      </c>
      <c r="C273" s="62" t="str">
        <f ca="1">IF(OFFSET('Sales By Participants (1)'!$G$3,(('Breakdown For Processing (1)'!A273-1)/19),0)=0,"",OFFSET('Sales By Participants (1)'!$G$3,(('Breakdown For Processing (1)'!A273-1)/19),0))</f>
        <v/>
      </c>
    </row>
    <row r="274" spans="1:7" x14ac:dyDescent="0.2">
      <c r="A274">
        <v>274</v>
      </c>
      <c r="B274" s="61" t="s">
        <v>26</v>
      </c>
      <c r="C274" s="61" t="str">
        <f ca="1">IF(OFFSET('Sales By Participants (1)'!$H$3,(('Breakdown For Processing (1)'!A274-1)/19),0)=0,"",OFFSET('Sales By Participants (1)'!$H$3,(('Breakdown For Processing (1)'!A274-1)/19),0))</f>
        <v/>
      </c>
      <c r="E274" s="224" t="s">
        <v>18</v>
      </c>
      <c r="F274" s="225"/>
      <c r="G274" s="225"/>
    </row>
    <row r="275" spans="1:7" x14ac:dyDescent="0.2">
      <c r="A275">
        <v>275</v>
      </c>
      <c r="B275" s="62" t="s">
        <v>24</v>
      </c>
      <c r="C275" s="62" t="str">
        <f ca="1">IF(OFFSET('Sales By Participants (1)'!$I$3,(('Breakdown For Processing (1)'!A275-1)/19),0)=0,"",OFFSET('Sales By Participants (1)'!$I$3,(('Breakdown For Processing (1)'!A275-1)/19),0))</f>
        <v/>
      </c>
      <c r="E275" s="225"/>
      <c r="F275" s="225"/>
      <c r="G275" s="225"/>
    </row>
    <row r="276" spans="1:7" x14ac:dyDescent="0.2">
      <c r="A276">
        <v>276</v>
      </c>
      <c r="B276" s="61" t="s">
        <v>22</v>
      </c>
      <c r="C276" s="61" t="str">
        <f ca="1">IF(OFFSET('Sales By Participants (1)'!$J$3,(('Breakdown For Processing (1)'!A276-1)/19),0)=0,"",OFFSET('Sales By Participants (1)'!$J$3,(('Breakdown For Processing (1)'!A276-1)/19),0))</f>
        <v/>
      </c>
      <c r="E276" s="225"/>
      <c r="F276" s="225"/>
      <c r="G276" s="225"/>
    </row>
    <row r="277" spans="1:7" x14ac:dyDescent="0.2">
      <c r="A277">
        <v>277</v>
      </c>
      <c r="B277" s="62" t="s">
        <v>4</v>
      </c>
      <c r="C277" s="62" t="str">
        <f ca="1">IF(OFFSET('Sales By Participants (1)'!$K$3,(('Breakdown For Processing (1)'!A277-1)/19),0)=0,"",OFFSET('Sales By Participants (1)'!$K$3,(('Breakdown For Processing (1)'!A277-1)/19),0))</f>
        <v/>
      </c>
    </row>
    <row r="278" spans="1:7" x14ac:dyDescent="0.2">
      <c r="A278">
        <v>278</v>
      </c>
      <c r="B278" s="61" t="s">
        <v>3</v>
      </c>
      <c r="C278" s="61" t="str">
        <f ca="1">IF(OFFSET('Sales By Participants (1)'!$L$3,(('Breakdown For Processing (1)'!A278-1)/19),0)=0,"",OFFSET('Sales By Participants (1)'!$L$3,(('Breakdown For Processing (1)'!A278-1)/19),0))</f>
        <v/>
      </c>
      <c r="E278" s="22" t="s">
        <v>19</v>
      </c>
      <c r="F278" s="23"/>
      <c r="G278" s="23"/>
    </row>
    <row r="279" spans="1:7" x14ac:dyDescent="0.2">
      <c r="A279">
        <v>279</v>
      </c>
      <c r="B279" s="62" t="s">
        <v>1</v>
      </c>
      <c r="C279" s="62" t="str">
        <f ca="1">IF(OFFSET('Sales By Participants (1)'!$M$3,(('Breakdown For Processing (1)'!A279-1)/19),0)=0,"",OFFSET('Sales By Participants (1)'!$M$3,(('Breakdown For Processing (1)'!A279-1)/19),0))</f>
        <v/>
      </c>
    </row>
    <row r="280" spans="1:7" x14ac:dyDescent="0.2">
      <c r="A280">
        <v>280</v>
      </c>
      <c r="B280" s="61" t="s">
        <v>25</v>
      </c>
      <c r="C280" s="61" t="str">
        <f ca="1">IF(OFFSET('Sales By Participants (1)'!$N$3,(('Breakdown For Processing (1)'!A280-1)/19),0)=0,"",OFFSET('Sales By Participants (1)'!$N$3,(('Breakdown For Processing (1)'!A280-1)/19),0))</f>
        <v/>
      </c>
    </row>
    <row r="281" spans="1:7" x14ac:dyDescent="0.2">
      <c r="A281">
        <v>281</v>
      </c>
      <c r="B281" s="62" t="s">
        <v>32</v>
      </c>
      <c r="C281" s="62" t="str">
        <f ca="1">IF(OFFSET('Sales By Participants (1)'!$O$3,(('Breakdown For Processing (1)'!A281-1)/19),0)=0,"",OFFSET('Sales By Participants (1)'!$O$3,(('Breakdown For Processing (1)'!A281-1)/19),0))</f>
        <v/>
      </c>
    </row>
    <row r="282" spans="1:7" x14ac:dyDescent="0.2">
      <c r="A282">
        <v>282</v>
      </c>
      <c r="B282" s="61" t="s">
        <v>23</v>
      </c>
      <c r="C282" s="61" t="str">
        <f ca="1">IF(OFFSET('Sales By Participants (1)'!$P$3,(('Breakdown For Processing (1)'!A282-1)/19),0)=0,"",OFFSET('Sales By Participants (1)'!$P$3,(('Breakdown For Processing (1)'!A282-1)/19),0))</f>
        <v/>
      </c>
    </row>
    <row r="283" spans="1:7" x14ac:dyDescent="0.2">
      <c r="A283">
        <v>283</v>
      </c>
    </row>
    <row r="284" spans="1:7" x14ac:dyDescent="0.2">
      <c r="A284">
        <v>284</v>
      </c>
      <c r="D284">
        <f ca="1">SUM(C270:C284)</f>
        <v>0</v>
      </c>
    </row>
    <row r="285" spans="1:7" x14ac:dyDescent="0.2">
      <c r="A285">
        <v>285</v>
      </c>
    </row>
    <row r="286" spans="1:7" x14ac:dyDescent="0.2">
      <c r="A286">
        <v>286</v>
      </c>
      <c r="B286" s="58" t="s">
        <v>17</v>
      </c>
      <c r="C286" s="58" t="str">
        <f ca="1">IF(OFFSET('Sales By Participants (1)'!$A$3,(('Breakdown For Processing (1)'!A286-1)/19),0)=0,"",OFFSET('Sales By Participants (1)'!$A$3,(('Breakdown For Processing (1)'!A286-1)/19),0))</f>
        <v/>
      </c>
      <c r="E286" s="33"/>
      <c r="F286" s="226"/>
      <c r="G286" s="226"/>
    </row>
    <row r="287" spans="1:7" x14ac:dyDescent="0.2">
      <c r="A287">
        <v>287</v>
      </c>
    </row>
    <row r="288" spans="1:7" x14ac:dyDescent="0.2">
      <c r="A288">
        <v>288</v>
      </c>
      <c r="B288" s="60" t="s">
        <v>21</v>
      </c>
      <c r="C288" s="60" t="s">
        <v>43</v>
      </c>
    </row>
    <row r="289" spans="1:7" x14ac:dyDescent="0.2">
      <c r="A289">
        <v>289</v>
      </c>
      <c r="B289" s="61" t="s">
        <v>53</v>
      </c>
      <c r="C289" s="61" t="str">
        <f ca="1">IF(OFFSET('Sales By Participants (1)'!$D$3,(('Breakdown For Processing (1)'!A289-1)/19),0)=0,"",OFFSET('Sales By Participants (1)'!$D$3,(('Breakdown For Processing (1)'!A289-1)/19),0))</f>
        <v/>
      </c>
    </row>
    <row r="290" spans="1:7" x14ac:dyDescent="0.2">
      <c r="A290">
        <v>290</v>
      </c>
      <c r="B290" s="62" t="s">
        <v>54</v>
      </c>
      <c r="C290" s="62" t="str">
        <f ca="1">IF(OFFSET('Sales By Participants (1)'!$E$3,(('Breakdown For Processing (1)'!A290-1)/19),0)=0,"",OFFSET('Sales By Participants (1)'!$E$3,(('Breakdown For Processing (1)'!A290-1)/19),0))</f>
        <v/>
      </c>
    </row>
    <row r="291" spans="1:7" x14ac:dyDescent="0.2">
      <c r="A291">
        <v>291</v>
      </c>
      <c r="B291" s="61" t="s">
        <v>31</v>
      </c>
      <c r="C291" s="61" t="str">
        <f ca="1">IF(OFFSET('Sales By Participants (1)'!$F$3,(('Breakdown For Processing (1)'!A291-1)/19),0)=0,"",OFFSET('Sales By Participants (1)'!$F$3,(('Breakdown For Processing (1)'!A291-1)/19),0))</f>
        <v/>
      </c>
    </row>
    <row r="292" spans="1:7" x14ac:dyDescent="0.2">
      <c r="A292">
        <v>292</v>
      </c>
      <c r="B292" s="62" t="s">
        <v>29</v>
      </c>
      <c r="C292" s="62" t="str">
        <f ca="1">IF(OFFSET('Sales By Participants (1)'!$G$3,(('Breakdown For Processing (1)'!A292-1)/19),0)=0,"",OFFSET('Sales By Participants (1)'!$G$3,(('Breakdown For Processing (1)'!A292-1)/19),0))</f>
        <v/>
      </c>
    </row>
    <row r="293" spans="1:7" x14ac:dyDescent="0.2">
      <c r="A293">
        <v>293</v>
      </c>
      <c r="B293" s="61" t="s">
        <v>26</v>
      </c>
      <c r="C293" s="61" t="str">
        <f ca="1">IF(OFFSET('Sales By Participants (1)'!$H$3,(('Breakdown For Processing (1)'!A293-1)/19),0)=0,"",OFFSET('Sales By Participants (1)'!$H$3,(('Breakdown For Processing (1)'!A293-1)/19),0))</f>
        <v/>
      </c>
      <c r="E293" s="224" t="s">
        <v>18</v>
      </c>
      <c r="F293" s="225"/>
      <c r="G293" s="225"/>
    </row>
    <row r="294" spans="1:7" x14ac:dyDescent="0.2">
      <c r="A294">
        <v>294</v>
      </c>
      <c r="B294" s="62" t="s">
        <v>24</v>
      </c>
      <c r="C294" s="62" t="str">
        <f ca="1">IF(OFFSET('Sales By Participants (1)'!$I$3,(('Breakdown For Processing (1)'!A294-1)/19),0)=0,"",OFFSET('Sales By Participants (1)'!$I$3,(('Breakdown For Processing (1)'!A294-1)/19),0))</f>
        <v/>
      </c>
      <c r="E294" s="225"/>
      <c r="F294" s="225"/>
      <c r="G294" s="225"/>
    </row>
    <row r="295" spans="1:7" x14ac:dyDescent="0.2">
      <c r="A295">
        <v>295</v>
      </c>
      <c r="B295" s="61" t="s">
        <v>22</v>
      </c>
      <c r="C295" s="61" t="str">
        <f ca="1">IF(OFFSET('Sales By Participants (1)'!$J$3,(('Breakdown For Processing (1)'!A295-1)/19),0)=0,"",OFFSET('Sales By Participants (1)'!$J$3,(('Breakdown For Processing (1)'!A295-1)/19),0))</f>
        <v/>
      </c>
      <c r="E295" s="225"/>
      <c r="F295" s="225"/>
      <c r="G295" s="225"/>
    </row>
    <row r="296" spans="1:7" x14ac:dyDescent="0.2">
      <c r="A296">
        <v>296</v>
      </c>
      <c r="B296" s="62" t="s">
        <v>4</v>
      </c>
      <c r="C296" s="62" t="str">
        <f ca="1">IF(OFFSET('Sales By Participants (1)'!$K$3,(('Breakdown For Processing (1)'!A296-1)/19),0)=0,"",OFFSET('Sales By Participants (1)'!$K$3,(('Breakdown For Processing (1)'!A296-1)/19),0))</f>
        <v/>
      </c>
    </row>
    <row r="297" spans="1:7" x14ac:dyDescent="0.2">
      <c r="A297">
        <v>297</v>
      </c>
      <c r="B297" s="61" t="s">
        <v>3</v>
      </c>
      <c r="C297" s="61" t="str">
        <f ca="1">IF(OFFSET('Sales By Participants (1)'!$L$3,(('Breakdown For Processing (1)'!A297-1)/19),0)=0,"",OFFSET('Sales By Participants (1)'!$L$3,(('Breakdown For Processing (1)'!A297-1)/19),0))</f>
        <v/>
      </c>
      <c r="E297" s="22" t="s">
        <v>19</v>
      </c>
      <c r="F297" s="23"/>
      <c r="G297" s="23"/>
    </row>
    <row r="298" spans="1:7" x14ac:dyDescent="0.2">
      <c r="A298">
        <v>298</v>
      </c>
      <c r="B298" s="62" t="s">
        <v>1</v>
      </c>
      <c r="C298" s="62" t="str">
        <f ca="1">IF(OFFSET('Sales By Participants (1)'!$M$3,(('Breakdown For Processing (1)'!A298-1)/19),0)=0,"",OFFSET('Sales By Participants (1)'!$M$3,(('Breakdown For Processing (1)'!A298-1)/19),0))</f>
        <v/>
      </c>
    </row>
    <row r="299" spans="1:7" x14ac:dyDescent="0.2">
      <c r="A299">
        <v>299</v>
      </c>
      <c r="B299" s="61" t="s">
        <v>25</v>
      </c>
      <c r="C299" s="61" t="str">
        <f ca="1">IF(OFFSET('Sales By Participants (1)'!$N$3,(('Breakdown For Processing (1)'!A299-1)/19),0)=0,"",OFFSET('Sales By Participants (1)'!$N$3,(('Breakdown For Processing (1)'!A299-1)/19),0))</f>
        <v/>
      </c>
    </row>
    <row r="300" spans="1:7" x14ac:dyDescent="0.2">
      <c r="A300">
        <v>300</v>
      </c>
      <c r="B300" s="62" t="s">
        <v>32</v>
      </c>
      <c r="C300" s="62" t="str">
        <f ca="1">IF(OFFSET('Sales By Participants (1)'!$O$3,(('Breakdown For Processing (1)'!A300-1)/19),0)=0,"",OFFSET('Sales By Participants (1)'!$O$3,(('Breakdown For Processing (1)'!A300-1)/19),0))</f>
        <v/>
      </c>
    </row>
    <row r="301" spans="1:7" x14ac:dyDescent="0.2">
      <c r="A301">
        <v>301</v>
      </c>
      <c r="B301" s="61" t="s">
        <v>23</v>
      </c>
      <c r="C301" s="61" t="str">
        <f ca="1">IF(OFFSET('Sales By Participants (1)'!$P$3,(('Breakdown For Processing (1)'!A301-1)/19),0)=0,"",OFFSET('Sales By Participants (1)'!$P$3,(('Breakdown For Processing (1)'!A301-1)/19),0))</f>
        <v/>
      </c>
    </row>
    <row r="302" spans="1:7" x14ac:dyDescent="0.2">
      <c r="A302">
        <v>302</v>
      </c>
    </row>
    <row r="303" spans="1:7" x14ac:dyDescent="0.2">
      <c r="A303">
        <v>303</v>
      </c>
      <c r="D303">
        <f ca="1">SUM(C289:C303)</f>
        <v>0</v>
      </c>
    </row>
    <row r="304" spans="1:7" x14ac:dyDescent="0.2">
      <c r="A304">
        <v>304</v>
      </c>
    </row>
    <row r="305" spans="1:7" x14ac:dyDescent="0.2">
      <c r="A305">
        <v>305</v>
      </c>
      <c r="B305" s="58" t="s">
        <v>17</v>
      </c>
      <c r="C305" s="58" t="str">
        <f ca="1">IF(OFFSET('Sales By Participants (1)'!$A$3,(('Breakdown For Processing (1)'!A305-1)/19),0)=0,"",OFFSET('Sales By Participants (1)'!$A$3,(('Breakdown For Processing (1)'!A305-1)/19),0))</f>
        <v/>
      </c>
      <c r="E305" s="33"/>
      <c r="F305" s="226"/>
      <c r="G305" s="226"/>
    </row>
    <row r="306" spans="1:7" x14ac:dyDescent="0.2">
      <c r="A306">
        <v>306</v>
      </c>
    </row>
    <row r="307" spans="1:7" x14ac:dyDescent="0.2">
      <c r="A307">
        <v>307</v>
      </c>
      <c r="B307" s="60" t="s">
        <v>21</v>
      </c>
      <c r="C307" s="60" t="s">
        <v>43</v>
      </c>
    </row>
    <row r="308" spans="1:7" x14ac:dyDescent="0.2">
      <c r="A308">
        <v>308</v>
      </c>
      <c r="B308" s="61" t="s">
        <v>53</v>
      </c>
      <c r="C308" s="61" t="str">
        <f ca="1">IF(OFFSET('Sales By Participants (1)'!$D$3,(('Breakdown For Processing (1)'!A308-1)/19),0)=0,"",OFFSET('Sales By Participants (1)'!$D$3,(('Breakdown For Processing (1)'!A308-1)/19),0))</f>
        <v/>
      </c>
    </row>
    <row r="309" spans="1:7" x14ac:dyDescent="0.2">
      <c r="A309">
        <v>309</v>
      </c>
      <c r="B309" s="62" t="s">
        <v>54</v>
      </c>
      <c r="C309" s="62" t="str">
        <f ca="1">IF(OFFSET('Sales By Participants (1)'!$E$3,(('Breakdown For Processing (1)'!A309-1)/19),0)=0,"",OFFSET('Sales By Participants (1)'!$E$3,(('Breakdown For Processing (1)'!A309-1)/19),0))</f>
        <v/>
      </c>
    </row>
    <row r="310" spans="1:7" x14ac:dyDescent="0.2">
      <c r="A310">
        <v>310</v>
      </c>
      <c r="B310" s="61" t="s">
        <v>31</v>
      </c>
      <c r="C310" s="61" t="str">
        <f ca="1">IF(OFFSET('Sales By Participants (1)'!$F$3,(('Breakdown For Processing (1)'!A310-1)/19),0)=0,"",OFFSET('Sales By Participants (1)'!$F$3,(('Breakdown For Processing (1)'!A310-1)/19),0))</f>
        <v/>
      </c>
    </row>
    <row r="311" spans="1:7" x14ac:dyDescent="0.2">
      <c r="A311">
        <v>311</v>
      </c>
      <c r="B311" s="62" t="s">
        <v>29</v>
      </c>
      <c r="C311" s="62" t="str">
        <f ca="1">IF(OFFSET('Sales By Participants (1)'!$G$3,(('Breakdown For Processing (1)'!A311-1)/19),0)=0,"",OFFSET('Sales By Participants (1)'!$G$3,(('Breakdown For Processing (1)'!A311-1)/19),0))</f>
        <v/>
      </c>
    </row>
    <row r="312" spans="1:7" x14ac:dyDescent="0.2">
      <c r="A312">
        <v>312</v>
      </c>
      <c r="B312" s="61" t="s">
        <v>26</v>
      </c>
      <c r="C312" s="61" t="str">
        <f ca="1">IF(OFFSET('Sales By Participants (1)'!$H$3,(('Breakdown For Processing (1)'!A312-1)/19),0)=0,"",OFFSET('Sales By Participants (1)'!$H$3,(('Breakdown For Processing (1)'!A312-1)/19),0))</f>
        <v/>
      </c>
      <c r="E312" s="224" t="s">
        <v>18</v>
      </c>
      <c r="F312" s="225"/>
      <c r="G312" s="225"/>
    </row>
    <row r="313" spans="1:7" x14ac:dyDescent="0.2">
      <c r="A313">
        <v>313</v>
      </c>
      <c r="B313" s="62" t="s">
        <v>24</v>
      </c>
      <c r="C313" s="62" t="str">
        <f ca="1">IF(OFFSET('Sales By Participants (1)'!$I$3,(('Breakdown For Processing (1)'!A313-1)/19),0)=0,"",OFFSET('Sales By Participants (1)'!$I$3,(('Breakdown For Processing (1)'!A313-1)/19),0))</f>
        <v/>
      </c>
      <c r="E313" s="225"/>
      <c r="F313" s="225"/>
      <c r="G313" s="225"/>
    </row>
    <row r="314" spans="1:7" x14ac:dyDescent="0.2">
      <c r="A314">
        <v>314</v>
      </c>
      <c r="B314" s="61" t="s">
        <v>22</v>
      </c>
      <c r="C314" s="61" t="str">
        <f ca="1">IF(OFFSET('Sales By Participants (1)'!$J$3,(('Breakdown For Processing (1)'!A314-1)/19),0)=0,"",OFFSET('Sales By Participants (1)'!$J$3,(('Breakdown For Processing (1)'!A314-1)/19),0))</f>
        <v/>
      </c>
      <c r="E314" s="225"/>
      <c r="F314" s="225"/>
      <c r="G314" s="225"/>
    </row>
    <row r="315" spans="1:7" x14ac:dyDescent="0.2">
      <c r="A315">
        <v>315</v>
      </c>
      <c r="B315" s="62" t="s">
        <v>4</v>
      </c>
      <c r="C315" s="62" t="str">
        <f ca="1">IF(OFFSET('Sales By Participants (1)'!$K$3,(('Breakdown For Processing (1)'!A315-1)/19),0)=0,"",OFFSET('Sales By Participants (1)'!$K$3,(('Breakdown For Processing (1)'!A315-1)/19),0))</f>
        <v/>
      </c>
    </row>
    <row r="316" spans="1:7" x14ac:dyDescent="0.2">
      <c r="A316">
        <v>316</v>
      </c>
      <c r="B316" s="61" t="s">
        <v>3</v>
      </c>
      <c r="C316" s="61" t="str">
        <f ca="1">IF(OFFSET('Sales By Participants (1)'!$L$3,(('Breakdown For Processing (1)'!A316-1)/19),0)=0,"",OFFSET('Sales By Participants (1)'!$L$3,(('Breakdown For Processing (1)'!A316-1)/19),0))</f>
        <v/>
      </c>
      <c r="E316" s="22" t="s">
        <v>19</v>
      </c>
      <c r="F316" s="23"/>
      <c r="G316" s="23"/>
    </row>
    <row r="317" spans="1:7" x14ac:dyDescent="0.2">
      <c r="A317">
        <v>317</v>
      </c>
      <c r="B317" s="62" t="s">
        <v>1</v>
      </c>
      <c r="C317" s="62" t="str">
        <f ca="1">IF(OFFSET('Sales By Participants (1)'!$M$3,(('Breakdown For Processing (1)'!A317-1)/19),0)=0,"",OFFSET('Sales By Participants (1)'!$M$3,(('Breakdown For Processing (1)'!A317-1)/19),0))</f>
        <v/>
      </c>
    </row>
    <row r="318" spans="1:7" x14ac:dyDescent="0.2">
      <c r="A318">
        <v>318</v>
      </c>
      <c r="B318" s="61" t="s">
        <v>25</v>
      </c>
      <c r="C318" s="61" t="str">
        <f ca="1">IF(OFFSET('Sales By Participants (1)'!$N$3,(('Breakdown For Processing (1)'!A318-1)/19),0)=0,"",OFFSET('Sales By Participants (1)'!$N$3,(('Breakdown For Processing (1)'!A318-1)/19),0))</f>
        <v/>
      </c>
    </row>
    <row r="319" spans="1:7" x14ac:dyDescent="0.2">
      <c r="A319">
        <v>319</v>
      </c>
      <c r="B319" s="62" t="s">
        <v>32</v>
      </c>
      <c r="C319" s="62" t="str">
        <f ca="1">IF(OFFSET('Sales By Participants (1)'!$O$3,(('Breakdown For Processing (1)'!A319-1)/19),0)=0,"",OFFSET('Sales By Participants (1)'!$O$3,(('Breakdown For Processing (1)'!A319-1)/19),0))</f>
        <v/>
      </c>
    </row>
    <row r="320" spans="1:7" x14ac:dyDescent="0.2">
      <c r="A320">
        <v>320</v>
      </c>
      <c r="B320" s="61" t="s">
        <v>23</v>
      </c>
      <c r="C320" s="61" t="str">
        <f ca="1">IF(OFFSET('Sales By Participants (1)'!$P$3,(('Breakdown For Processing (1)'!A320-1)/19),0)=0,"",OFFSET('Sales By Participants (1)'!$P$3,(('Breakdown For Processing (1)'!A320-1)/19),0))</f>
        <v/>
      </c>
    </row>
    <row r="321" spans="1:7" x14ac:dyDescent="0.2">
      <c r="A321">
        <v>321</v>
      </c>
    </row>
    <row r="322" spans="1:7" x14ac:dyDescent="0.2">
      <c r="A322">
        <v>322</v>
      </c>
      <c r="D322">
        <f ca="1">SUM(C308:C322)</f>
        <v>0</v>
      </c>
    </row>
    <row r="323" spans="1:7" x14ac:dyDescent="0.2">
      <c r="A323">
        <v>323</v>
      </c>
    </row>
    <row r="324" spans="1:7" x14ac:dyDescent="0.2">
      <c r="A324">
        <v>324</v>
      </c>
      <c r="B324" s="58" t="s">
        <v>17</v>
      </c>
      <c r="C324" s="58" t="str">
        <f ca="1">IF(OFFSET('Sales By Participants (1)'!$A$3,(('Breakdown For Processing (1)'!A324-1)/19),0)=0,"",OFFSET('Sales By Participants (1)'!$A$3,(('Breakdown For Processing (1)'!A324-1)/19),0))</f>
        <v/>
      </c>
      <c r="E324" s="33"/>
      <c r="F324" s="226"/>
      <c r="G324" s="226"/>
    </row>
    <row r="325" spans="1:7" x14ac:dyDescent="0.2">
      <c r="A325">
        <v>325</v>
      </c>
    </row>
    <row r="326" spans="1:7" x14ac:dyDescent="0.2">
      <c r="A326">
        <v>326</v>
      </c>
      <c r="B326" s="60" t="s">
        <v>21</v>
      </c>
      <c r="C326" s="60" t="s">
        <v>43</v>
      </c>
    </row>
    <row r="327" spans="1:7" x14ac:dyDescent="0.2">
      <c r="A327">
        <v>327</v>
      </c>
      <c r="B327" s="61" t="s">
        <v>53</v>
      </c>
      <c r="C327" s="61" t="str">
        <f ca="1">IF(OFFSET('Sales By Participants (1)'!$D$3,(('Breakdown For Processing (1)'!A327-1)/19),0)=0,"",OFFSET('Sales By Participants (1)'!$D$3,(('Breakdown For Processing (1)'!A327-1)/19),0))</f>
        <v/>
      </c>
    </row>
    <row r="328" spans="1:7" x14ac:dyDescent="0.2">
      <c r="A328">
        <v>328</v>
      </c>
      <c r="B328" s="62" t="s">
        <v>54</v>
      </c>
      <c r="C328" s="62" t="str">
        <f ca="1">IF(OFFSET('Sales By Participants (1)'!$E$3,(('Breakdown For Processing (1)'!A328-1)/19),0)=0,"",OFFSET('Sales By Participants (1)'!$E$3,(('Breakdown For Processing (1)'!A328-1)/19),0))</f>
        <v/>
      </c>
    </row>
    <row r="329" spans="1:7" x14ac:dyDescent="0.2">
      <c r="A329">
        <v>329</v>
      </c>
      <c r="B329" s="61" t="s">
        <v>31</v>
      </c>
      <c r="C329" s="61" t="str">
        <f ca="1">IF(OFFSET('Sales By Participants (1)'!$F$3,(('Breakdown For Processing (1)'!A329-1)/19),0)=0,"",OFFSET('Sales By Participants (1)'!$F$3,(('Breakdown For Processing (1)'!A329-1)/19),0))</f>
        <v/>
      </c>
    </row>
    <row r="330" spans="1:7" x14ac:dyDescent="0.2">
      <c r="A330">
        <v>330</v>
      </c>
      <c r="B330" s="62" t="s">
        <v>29</v>
      </c>
      <c r="C330" s="62" t="str">
        <f ca="1">IF(OFFSET('Sales By Participants (1)'!$G$3,(('Breakdown For Processing (1)'!A330-1)/19),0)=0,"",OFFSET('Sales By Participants (1)'!$G$3,(('Breakdown For Processing (1)'!A330-1)/19),0))</f>
        <v/>
      </c>
    </row>
    <row r="331" spans="1:7" x14ac:dyDescent="0.2">
      <c r="A331">
        <v>331</v>
      </c>
      <c r="B331" s="61" t="s">
        <v>26</v>
      </c>
      <c r="C331" s="61" t="str">
        <f ca="1">IF(OFFSET('Sales By Participants (1)'!$H$3,(('Breakdown For Processing (1)'!A331-1)/19),0)=0,"",OFFSET('Sales By Participants (1)'!$H$3,(('Breakdown For Processing (1)'!A331-1)/19),0))</f>
        <v/>
      </c>
      <c r="E331" s="224" t="s">
        <v>18</v>
      </c>
      <c r="F331" s="225"/>
      <c r="G331" s="225"/>
    </row>
    <row r="332" spans="1:7" x14ac:dyDescent="0.2">
      <c r="A332">
        <v>332</v>
      </c>
      <c r="B332" s="62" t="s">
        <v>24</v>
      </c>
      <c r="C332" s="62" t="str">
        <f ca="1">IF(OFFSET('Sales By Participants (1)'!$I$3,(('Breakdown For Processing (1)'!A332-1)/19),0)=0,"",OFFSET('Sales By Participants (1)'!$I$3,(('Breakdown For Processing (1)'!A332-1)/19),0))</f>
        <v/>
      </c>
      <c r="E332" s="225"/>
      <c r="F332" s="225"/>
      <c r="G332" s="225"/>
    </row>
    <row r="333" spans="1:7" x14ac:dyDescent="0.2">
      <c r="A333">
        <v>333</v>
      </c>
      <c r="B333" s="61" t="s">
        <v>22</v>
      </c>
      <c r="C333" s="61" t="str">
        <f ca="1">IF(OFFSET('Sales By Participants (1)'!$J$3,(('Breakdown For Processing (1)'!A333-1)/19),0)=0,"",OFFSET('Sales By Participants (1)'!$J$3,(('Breakdown For Processing (1)'!A333-1)/19),0))</f>
        <v/>
      </c>
      <c r="E333" s="225"/>
      <c r="F333" s="225"/>
      <c r="G333" s="225"/>
    </row>
    <row r="334" spans="1:7" x14ac:dyDescent="0.2">
      <c r="A334">
        <v>334</v>
      </c>
      <c r="B334" s="62" t="s">
        <v>4</v>
      </c>
      <c r="C334" s="62" t="str">
        <f ca="1">IF(OFFSET('Sales By Participants (1)'!$K$3,(('Breakdown For Processing (1)'!A334-1)/19),0)=0,"",OFFSET('Sales By Participants (1)'!$K$3,(('Breakdown For Processing (1)'!A334-1)/19),0))</f>
        <v/>
      </c>
    </row>
    <row r="335" spans="1:7" x14ac:dyDescent="0.2">
      <c r="A335">
        <v>335</v>
      </c>
      <c r="B335" s="61" t="s">
        <v>3</v>
      </c>
      <c r="C335" s="61" t="str">
        <f ca="1">IF(OFFSET('Sales By Participants (1)'!$L$3,(('Breakdown For Processing (1)'!A335-1)/19),0)=0,"",OFFSET('Sales By Participants (1)'!$L$3,(('Breakdown For Processing (1)'!A335-1)/19),0))</f>
        <v/>
      </c>
      <c r="E335" s="22" t="s">
        <v>19</v>
      </c>
      <c r="F335" s="23"/>
      <c r="G335" s="23"/>
    </row>
    <row r="336" spans="1:7" x14ac:dyDescent="0.2">
      <c r="A336">
        <v>336</v>
      </c>
      <c r="B336" s="62" t="s">
        <v>1</v>
      </c>
      <c r="C336" s="62" t="str">
        <f ca="1">IF(OFFSET('Sales By Participants (1)'!$M$3,(('Breakdown For Processing (1)'!A336-1)/19),0)=0,"",OFFSET('Sales By Participants (1)'!$M$3,(('Breakdown For Processing (1)'!A336-1)/19),0))</f>
        <v/>
      </c>
    </row>
    <row r="337" spans="1:7" x14ac:dyDescent="0.2">
      <c r="A337">
        <v>337</v>
      </c>
      <c r="B337" s="61" t="s">
        <v>25</v>
      </c>
      <c r="C337" s="61" t="str">
        <f ca="1">IF(OFFSET('Sales By Participants (1)'!$N$3,(('Breakdown For Processing (1)'!A337-1)/19),0)=0,"",OFFSET('Sales By Participants (1)'!$N$3,(('Breakdown For Processing (1)'!A337-1)/19),0))</f>
        <v/>
      </c>
    </row>
    <row r="338" spans="1:7" x14ac:dyDescent="0.2">
      <c r="A338">
        <v>338</v>
      </c>
      <c r="B338" s="62" t="s">
        <v>32</v>
      </c>
      <c r="C338" s="62" t="str">
        <f ca="1">IF(OFFSET('Sales By Participants (1)'!$O$3,(('Breakdown For Processing (1)'!A338-1)/19),0)=0,"",OFFSET('Sales By Participants (1)'!$O$3,(('Breakdown For Processing (1)'!A338-1)/19),0))</f>
        <v/>
      </c>
    </row>
    <row r="339" spans="1:7" x14ac:dyDescent="0.2">
      <c r="A339">
        <v>339</v>
      </c>
      <c r="B339" s="61" t="s">
        <v>23</v>
      </c>
      <c r="C339" s="61" t="str">
        <f ca="1">IF(OFFSET('Sales By Participants (1)'!$P$3,(('Breakdown For Processing (1)'!A339-1)/19),0)=0,"",OFFSET('Sales By Participants (1)'!$P$3,(('Breakdown For Processing (1)'!A339-1)/19),0))</f>
        <v/>
      </c>
    </row>
    <row r="340" spans="1:7" x14ac:dyDescent="0.2">
      <c r="A340">
        <v>340</v>
      </c>
    </row>
    <row r="341" spans="1:7" x14ac:dyDescent="0.2">
      <c r="A341">
        <v>341</v>
      </c>
      <c r="D341">
        <f ca="1">SUM(C327:C341)</f>
        <v>0</v>
      </c>
    </row>
    <row r="342" spans="1:7" x14ac:dyDescent="0.2">
      <c r="A342">
        <v>342</v>
      </c>
    </row>
    <row r="343" spans="1:7" x14ac:dyDescent="0.2">
      <c r="A343">
        <v>343</v>
      </c>
      <c r="B343" s="58" t="s">
        <v>17</v>
      </c>
      <c r="C343" s="58" t="str">
        <f ca="1">IF(OFFSET('Sales By Participants (1)'!$A$3,(('Breakdown For Processing (1)'!A343-1)/19),0)=0,"",OFFSET('Sales By Participants (1)'!$A$3,(('Breakdown For Processing (1)'!A343-1)/19),0))</f>
        <v/>
      </c>
      <c r="E343" s="33"/>
      <c r="F343" s="226"/>
      <c r="G343" s="226"/>
    </row>
    <row r="344" spans="1:7" x14ac:dyDescent="0.2">
      <c r="A344">
        <v>344</v>
      </c>
    </row>
    <row r="345" spans="1:7" x14ac:dyDescent="0.2">
      <c r="A345">
        <v>345</v>
      </c>
      <c r="B345" s="60" t="s">
        <v>21</v>
      </c>
      <c r="C345" s="60" t="s">
        <v>43</v>
      </c>
    </row>
    <row r="346" spans="1:7" x14ac:dyDescent="0.2">
      <c r="A346">
        <v>346</v>
      </c>
      <c r="B346" s="61" t="s">
        <v>53</v>
      </c>
      <c r="C346" s="61" t="str">
        <f ca="1">IF(OFFSET('Sales By Participants (1)'!$D$3,(('Breakdown For Processing (1)'!A346-1)/19),0)=0,"",OFFSET('Sales By Participants (1)'!$D$3,(('Breakdown For Processing (1)'!A346-1)/19),0))</f>
        <v/>
      </c>
    </row>
    <row r="347" spans="1:7" x14ac:dyDescent="0.2">
      <c r="A347">
        <v>347</v>
      </c>
      <c r="B347" s="62" t="s">
        <v>54</v>
      </c>
      <c r="C347" s="62" t="str">
        <f ca="1">IF(OFFSET('Sales By Participants (1)'!$E$3,(('Breakdown For Processing (1)'!A347-1)/19),0)=0,"",OFFSET('Sales By Participants (1)'!$E$3,(('Breakdown For Processing (1)'!A347-1)/19),0))</f>
        <v/>
      </c>
    </row>
    <row r="348" spans="1:7" x14ac:dyDescent="0.2">
      <c r="A348">
        <v>348</v>
      </c>
      <c r="B348" s="61" t="s">
        <v>31</v>
      </c>
      <c r="C348" s="61" t="str">
        <f ca="1">IF(OFFSET('Sales By Participants (1)'!$F$3,(('Breakdown For Processing (1)'!A348-1)/19),0)=0,"",OFFSET('Sales By Participants (1)'!$F$3,(('Breakdown For Processing (1)'!A348-1)/19),0))</f>
        <v/>
      </c>
    </row>
    <row r="349" spans="1:7" x14ac:dyDescent="0.2">
      <c r="A349">
        <v>349</v>
      </c>
      <c r="B349" s="62" t="s">
        <v>29</v>
      </c>
      <c r="C349" s="62" t="str">
        <f ca="1">IF(OFFSET('Sales By Participants (1)'!$G$3,(('Breakdown For Processing (1)'!A349-1)/19),0)=0,"",OFFSET('Sales By Participants (1)'!$G$3,(('Breakdown For Processing (1)'!A349-1)/19),0))</f>
        <v/>
      </c>
    </row>
    <row r="350" spans="1:7" x14ac:dyDescent="0.2">
      <c r="A350">
        <v>350</v>
      </c>
      <c r="B350" s="61" t="s">
        <v>26</v>
      </c>
      <c r="C350" s="61" t="str">
        <f ca="1">IF(OFFSET('Sales By Participants (1)'!$H$3,(('Breakdown For Processing (1)'!A350-1)/19),0)=0,"",OFFSET('Sales By Participants (1)'!$H$3,(('Breakdown For Processing (1)'!A350-1)/19),0))</f>
        <v/>
      </c>
      <c r="E350" s="224" t="s">
        <v>18</v>
      </c>
      <c r="F350" s="225"/>
      <c r="G350" s="225"/>
    </row>
    <row r="351" spans="1:7" x14ac:dyDescent="0.2">
      <c r="A351">
        <v>351</v>
      </c>
      <c r="B351" s="62" t="s">
        <v>24</v>
      </c>
      <c r="C351" s="62" t="str">
        <f ca="1">IF(OFFSET('Sales By Participants (1)'!$I$3,(('Breakdown For Processing (1)'!A351-1)/19),0)=0,"",OFFSET('Sales By Participants (1)'!$I$3,(('Breakdown For Processing (1)'!A351-1)/19),0))</f>
        <v/>
      </c>
      <c r="E351" s="225"/>
      <c r="F351" s="225"/>
      <c r="G351" s="225"/>
    </row>
    <row r="352" spans="1:7" x14ac:dyDescent="0.2">
      <c r="A352">
        <v>352</v>
      </c>
      <c r="B352" s="61" t="s">
        <v>22</v>
      </c>
      <c r="C352" s="61" t="str">
        <f ca="1">IF(OFFSET('Sales By Participants (1)'!$J$3,(('Breakdown For Processing (1)'!A352-1)/19),0)=0,"",OFFSET('Sales By Participants (1)'!$J$3,(('Breakdown For Processing (1)'!A352-1)/19),0))</f>
        <v/>
      </c>
      <c r="E352" s="225"/>
      <c r="F352" s="225"/>
      <c r="G352" s="225"/>
    </row>
    <row r="353" spans="1:7" x14ac:dyDescent="0.2">
      <c r="A353">
        <v>353</v>
      </c>
      <c r="B353" s="62" t="s">
        <v>4</v>
      </c>
      <c r="C353" s="62" t="str">
        <f ca="1">IF(OFFSET('Sales By Participants (1)'!$K$3,(('Breakdown For Processing (1)'!A353-1)/19),0)=0,"",OFFSET('Sales By Participants (1)'!$K$3,(('Breakdown For Processing (1)'!A353-1)/19),0))</f>
        <v/>
      </c>
    </row>
    <row r="354" spans="1:7" x14ac:dyDescent="0.2">
      <c r="A354">
        <v>354</v>
      </c>
      <c r="B354" s="61" t="s">
        <v>3</v>
      </c>
      <c r="C354" s="61" t="str">
        <f ca="1">IF(OFFSET('Sales By Participants (1)'!$L$3,(('Breakdown For Processing (1)'!A354-1)/19),0)=0,"",OFFSET('Sales By Participants (1)'!$L$3,(('Breakdown For Processing (1)'!A354-1)/19),0))</f>
        <v/>
      </c>
      <c r="E354" s="22" t="s">
        <v>19</v>
      </c>
      <c r="F354" s="23"/>
      <c r="G354" s="23"/>
    </row>
    <row r="355" spans="1:7" x14ac:dyDescent="0.2">
      <c r="A355">
        <v>355</v>
      </c>
      <c r="B355" s="62" t="s">
        <v>1</v>
      </c>
      <c r="C355" s="62" t="str">
        <f ca="1">IF(OFFSET('Sales By Participants (1)'!$M$3,(('Breakdown For Processing (1)'!A355-1)/19),0)=0,"",OFFSET('Sales By Participants (1)'!$M$3,(('Breakdown For Processing (1)'!A355-1)/19),0))</f>
        <v/>
      </c>
    </row>
    <row r="356" spans="1:7" x14ac:dyDescent="0.2">
      <c r="A356">
        <v>356</v>
      </c>
      <c r="B356" s="61" t="s">
        <v>25</v>
      </c>
      <c r="C356" s="61" t="str">
        <f ca="1">IF(OFFSET('Sales By Participants (1)'!$N$3,(('Breakdown For Processing (1)'!A356-1)/19),0)=0,"",OFFSET('Sales By Participants (1)'!$N$3,(('Breakdown For Processing (1)'!A356-1)/19),0))</f>
        <v/>
      </c>
    </row>
    <row r="357" spans="1:7" x14ac:dyDescent="0.2">
      <c r="A357">
        <v>357</v>
      </c>
      <c r="B357" s="62" t="s">
        <v>32</v>
      </c>
      <c r="C357" s="62" t="str">
        <f ca="1">IF(OFFSET('Sales By Participants (1)'!$O$3,(('Breakdown For Processing (1)'!A357-1)/19),0)=0,"",OFFSET('Sales By Participants (1)'!$O$3,(('Breakdown For Processing (1)'!A357-1)/19),0))</f>
        <v/>
      </c>
    </row>
    <row r="358" spans="1:7" x14ac:dyDescent="0.2">
      <c r="A358">
        <v>358</v>
      </c>
      <c r="B358" s="61" t="s">
        <v>23</v>
      </c>
      <c r="C358" s="61" t="str">
        <f ca="1">IF(OFFSET('Sales By Participants (1)'!$P$3,(('Breakdown For Processing (1)'!A358-1)/19),0)=0,"",OFFSET('Sales By Participants (1)'!$P$3,(('Breakdown For Processing (1)'!A358-1)/19),0))</f>
        <v/>
      </c>
    </row>
    <row r="359" spans="1:7" x14ac:dyDescent="0.2">
      <c r="A359">
        <v>359</v>
      </c>
    </row>
    <row r="360" spans="1:7" x14ac:dyDescent="0.2">
      <c r="A360">
        <v>360</v>
      </c>
      <c r="D360">
        <f ca="1">SUM(C346:C360)</f>
        <v>0</v>
      </c>
    </row>
    <row r="361" spans="1:7" x14ac:dyDescent="0.2">
      <c r="A361">
        <v>361</v>
      </c>
    </row>
    <row r="362" spans="1:7" x14ac:dyDescent="0.2">
      <c r="A362">
        <v>362</v>
      </c>
      <c r="B362" s="58" t="s">
        <v>17</v>
      </c>
      <c r="C362" s="58" t="str">
        <f ca="1">IF(OFFSET('Sales By Participants (1)'!$A$3,(('Breakdown For Processing (1)'!A362-1)/19),0)=0,"",OFFSET('Sales By Participants (1)'!$A$3,(('Breakdown For Processing (1)'!A362-1)/19),0))</f>
        <v/>
      </c>
      <c r="E362" s="33"/>
      <c r="F362" s="226"/>
      <c r="G362" s="226"/>
    </row>
    <row r="363" spans="1:7" x14ac:dyDescent="0.2">
      <c r="A363">
        <v>363</v>
      </c>
    </row>
    <row r="364" spans="1:7" x14ac:dyDescent="0.2">
      <c r="A364">
        <v>364</v>
      </c>
      <c r="B364" s="60" t="s">
        <v>21</v>
      </c>
      <c r="C364" s="60" t="s">
        <v>43</v>
      </c>
    </row>
    <row r="365" spans="1:7" x14ac:dyDescent="0.2">
      <c r="A365">
        <v>365</v>
      </c>
      <c r="B365" s="61" t="s">
        <v>53</v>
      </c>
      <c r="C365" s="61" t="str">
        <f ca="1">IF(OFFSET('Sales By Participants (1)'!$D$3,(('Breakdown For Processing (1)'!A365-1)/19),0)=0,"",OFFSET('Sales By Participants (1)'!$D$3,(('Breakdown For Processing (1)'!A365-1)/19),0))</f>
        <v/>
      </c>
    </row>
    <row r="366" spans="1:7" x14ac:dyDescent="0.2">
      <c r="A366">
        <v>366</v>
      </c>
      <c r="B366" s="62" t="s">
        <v>54</v>
      </c>
      <c r="C366" s="62" t="str">
        <f ca="1">IF(OFFSET('Sales By Participants (1)'!$E$3,(('Breakdown For Processing (1)'!A366-1)/19),0)=0,"",OFFSET('Sales By Participants (1)'!$E$3,(('Breakdown For Processing (1)'!A366-1)/19),0))</f>
        <v/>
      </c>
    </row>
    <row r="367" spans="1:7" x14ac:dyDescent="0.2">
      <c r="A367">
        <v>367</v>
      </c>
      <c r="B367" s="61" t="s">
        <v>31</v>
      </c>
      <c r="C367" s="61" t="str">
        <f ca="1">IF(OFFSET('Sales By Participants (1)'!$F$3,(('Breakdown For Processing (1)'!A367-1)/19),0)=0,"",OFFSET('Sales By Participants (1)'!$F$3,(('Breakdown For Processing (1)'!A367-1)/19),0))</f>
        <v/>
      </c>
    </row>
    <row r="368" spans="1:7" x14ac:dyDescent="0.2">
      <c r="A368">
        <v>368</v>
      </c>
      <c r="B368" s="62" t="s">
        <v>29</v>
      </c>
      <c r="C368" s="62" t="str">
        <f ca="1">IF(OFFSET('Sales By Participants (1)'!$G$3,(('Breakdown For Processing (1)'!A368-1)/19),0)=0,"",OFFSET('Sales By Participants (1)'!$G$3,(('Breakdown For Processing (1)'!A368-1)/19),0))</f>
        <v/>
      </c>
    </row>
    <row r="369" spans="1:7" x14ac:dyDescent="0.2">
      <c r="A369">
        <v>369</v>
      </c>
      <c r="B369" s="61" t="s">
        <v>26</v>
      </c>
      <c r="C369" s="61" t="str">
        <f ca="1">IF(OFFSET('Sales By Participants (1)'!$H$3,(('Breakdown For Processing (1)'!A369-1)/19),0)=0,"",OFFSET('Sales By Participants (1)'!$H$3,(('Breakdown For Processing (1)'!A369-1)/19),0))</f>
        <v/>
      </c>
      <c r="E369" s="224" t="s">
        <v>18</v>
      </c>
      <c r="F369" s="225"/>
      <c r="G369" s="225"/>
    </row>
    <row r="370" spans="1:7" x14ac:dyDescent="0.2">
      <c r="A370">
        <v>370</v>
      </c>
      <c r="B370" s="62" t="s">
        <v>24</v>
      </c>
      <c r="C370" s="62" t="str">
        <f ca="1">IF(OFFSET('Sales By Participants (1)'!$I$3,(('Breakdown For Processing (1)'!A370-1)/19),0)=0,"",OFFSET('Sales By Participants (1)'!$I$3,(('Breakdown For Processing (1)'!A370-1)/19),0))</f>
        <v/>
      </c>
      <c r="E370" s="225"/>
      <c r="F370" s="225"/>
      <c r="G370" s="225"/>
    </row>
    <row r="371" spans="1:7" x14ac:dyDescent="0.2">
      <c r="A371">
        <v>371</v>
      </c>
      <c r="B371" s="61" t="s">
        <v>22</v>
      </c>
      <c r="C371" s="61" t="str">
        <f ca="1">IF(OFFSET('Sales By Participants (1)'!$J$3,(('Breakdown For Processing (1)'!A371-1)/19),0)=0,"",OFFSET('Sales By Participants (1)'!$J$3,(('Breakdown For Processing (1)'!A371-1)/19),0))</f>
        <v/>
      </c>
      <c r="E371" s="225"/>
      <c r="F371" s="225"/>
      <c r="G371" s="225"/>
    </row>
    <row r="372" spans="1:7" x14ac:dyDescent="0.2">
      <c r="A372">
        <v>372</v>
      </c>
      <c r="B372" s="62" t="s">
        <v>4</v>
      </c>
      <c r="C372" s="62" t="str">
        <f ca="1">IF(OFFSET('Sales By Participants (1)'!$K$3,(('Breakdown For Processing (1)'!A372-1)/19),0)=0,"",OFFSET('Sales By Participants (1)'!$K$3,(('Breakdown For Processing (1)'!A372-1)/19),0))</f>
        <v/>
      </c>
    </row>
    <row r="373" spans="1:7" x14ac:dyDescent="0.2">
      <c r="A373">
        <v>373</v>
      </c>
      <c r="B373" s="61" t="s">
        <v>3</v>
      </c>
      <c r="C373" s="61" t="str">
        <f ca="1">IF(OFFSET('Sales By Participants (1)'!$L$3,(('Breakdown For Processing (1)'!A373-1)/19),0)=0,"",OFFSET('Sales By Participants (1)'!$L$3,(('Breakdown For Processing (1)'!A373-1)/19),0))</f>
        <v/>
      </c>
      <c r="E373" s="22" t="s">
        <v>19</v>
      </c>
      <c r="F373" s="23"/>
      <c r="G373" s="23"/>
    </row>
    <row r="374" spans="1:7" x14ac:dyDescent="0.2">
      <c r="A374">
        <v>374</v>
      </c>
      <c r="B374" s="62" t="s">
        <v>1</v>
      </c>
      <c r="C374" s="62" t="str">
        <f ca="1">IF(OFFSET('Sales By Participants (1)'!$M$3,(('Breakdown For Processing (1)'!A374-1)/19),0)=0,"",OFFSET('Sales By Participants (1)'!$M$3,(('Breakdown For Processing (1)'!A374-1)/19),0))</f>
        <v/>
      </c>
    </row>
    <row r="375" spans="1:7" x14ac:dyDescent="0.2">
      <c r="A375">
        <v>375</v>
      </c>
      <c r="B375" s="61" t="s">
        <v>25</v>
      </c>
      <c r="C375" s="61" t="str">
        <f ca="1">IF(OFFSET('Sales By Participants (1)'!$N$3,(('Breakdown For Processing (1)'!A375-1)/19),0)=0,"",OFFSET('Sales By Participants (1)'!$N$3,(('Breakdown For Processing (1)'!A375-1)/19),0))</f>
        <v/>
      </c>
    </row>
    <row r="376" spans="1:7" x14ac:dyDescent="0.2">
      <c r="A376">
        <v>376</v>
      </c>
      <c r="B376" s="62" t="s">
        <v>32</v>
      </c>
      <c r="C376" s="62" t="str">
        <f ca="1">IF(OFFSET('Sales By Participants (1)'!$O$3,(('Breakdown For Processing (1)'!A376-1)/19),0)=0,"",OFFSET('Sales By Participants (1)'!$O$3,(('Breakdown For Processing (1)'!A376-1)/19),0))</f>
        <v/>
      </c>
    </row>
    <row r="377" spans="1:7" x14ac:dyDescent="0.2">
      <c r="A377">
        <v>377</v>
      </c>
      <c r="B377" s="61" t="s">
        <v>23</v>
      </c>
      <c r="C377" s="61" t="str">
        <f ca="1">IF(OFFSET('Sales By Participants (1)'!$P$3,(('Breakdown For Processing (1)'!A377-1)/19),0)=0,"",OFFSET('Sales By Participants (1)'!$P$3,(('Breakdown For Processing (1)'!A377-1)/19),0))</f>
        <v/>
      </c>
    </row>
    <row r="378" spans="1:7" x14ac:dyDescent="0.2">
      <c r="A378">
        <v>378</v>
      </c>
    </row>
    <row r="379" spans="1:7" x14ac:dyDescent="0.2">
      <c r="A379">
        <v>379</v>
      </c>
      <c r="D379">
        <f ca="1">SUM(C365:C379)</f>
        <v>0</v>
      </c>
    </row>
    <row r="380" spans="1:7" x14ac:dyDescent="0.2">
      <c r="A380">
        <v>380</v>
      </c>
    </row>
    <row r="381" spans="1:7" x14ac:dyDescent="0.2">
      <c r="A381">
        <v>381</v>
      </c>
      <c r="B381" s="58" t="s">
        <v>17</v>
      </c>
      <c r="C381" s="58" t="str">
        <f ca="1">IF(OFFSET('Sales By Participants (1)'!$A$3,(('Breakdown For Processing (1)'!A381-1)/19),0)=0,"",OFFSET('Sales By Participants (1)'!$A$3,(('Breakdown For Processing (1)'!A381-1)/19),0))</f>
        <v/>
      </c>
      <c r="E381" s="33"/>
      <c r="F381" s="226"/>
      <c r="G381" s="226"/>
    </row>
    <row r="382" spans="1:7" x14ac:dyDescent="0.2">
      <c r="A382">
        <v>382</v>
      </c>
    </row>
    <row r="383" spans="1:7" x14ac:dyDescent="0.2">
      <c r="A383">
        <v>383</v>
      </c>
      <c r="B383" s="60" t="s">
        <v>21</v>
      </c>
      <c r="C383" s="60" t="s">
        <v>43</v>
      </c>
    </row>
    <row r="384" spans="1:7" x14ac:dyDescent="0.2">
      <c r="A384">
        <v>384</v>
      </c>
      <c r="B384" s="61" t="s">
        <v>53</v>
      </c>
      <c r="C384" s="61" t="str">
        <f ca="1">IF(OFFSET('Sales By Participants (1)'!$D$3,(('Breakdown For Processing (1)'!A384-1)/19),0)=0,"",OFFSET('Sales By Participants (1)'!$D$3,(('Breakdown For Processing (1)'!A384-1)/19),0))</f>
        <v/>
      </c>
    </row>
    <row r="385" spans="1:7" x14ac:dyDescent="0.2">
      <c r="A385">
        <v>385</v>
      </c>
      <c r="B385" s="62" t="s">
        <v>54</v>
      </c>
      <c r="C385" s="62" t="str">
        <f ca="1">IF(OFFSET('Sales By Participants (1)'!$E$3,(('Breakdown For Processing (1)'!A385-1)/19),0)=0,"",OFFSET('Sales By Participants (1)'!$E$3,(('Breakdown For Processing (1)'!A385-1)/19),0))</f>
        <v/>
      </c>
    </row>
    <row r="386" spans="1:7" x14ac:dyDescent="0.2">
      <c r="A386">
        <v>386</v>
      </c>
      <c r="B386" s="61" t="s">
        <v>31</v>
      </c>
      <c r="C386" s="61" t="str">
        <f ca="1">IF(OFFSET('Sales By Participants (1)'!$F$3,(('Breakdown For Processing (1)'!A386-1)/19),0)=0,"",OFFSET('Sales By Participants (1)'!$F$3,(('Breakdown For Processing (1)'!A386-1)/19),0))</f>
        <v/>
      </c>
    </row>
    <row r="387" spans="1:7" x14ac:dyDescent="0.2">
      <c r="A387">
        <v>387</v>
      </c>
      <c r="B387" s="62" t="s">
        <v>29</v>
      </c>
      <c r="C387" s="62" t="str">
        <f ca="1">IF(OFFSET('Sales By Participants (1)'!$G$3,(('Breakdown For Processing (1)'!A387-1)/19),0)=0,"",OFFSET('Sales By Participants (1)'!$G$3,(('Breakdown For Processing (1)'!A387-1)/19),0))</f>
        <v/>
      </c>
    </row>
    <row r="388" spans="1:7" x14ac:dyDescent="0.2">
      <c r="A388">
        <v>388</v>
      </c>
      <c r="B388" s="61" t="s">
        <v>26</v>
      </c>
      <c r="C388" s="61" t="str">
        <f ca="1">IF(OFFSET('Sales By Participants (1)'!$H$3,(('Breakdown For Processing (1)'!A388-1)/19),0)=0,"",OFFSET('Sales By Participants (1)'!$H$3,(('Breakdown For Processing (1)'!A388-1)/19),0))</f>
        <v/>
      </c>
      <c r="E388" s="224" t="s">
        <v>18</v>
      </c>
      <c r="F388" s="225"/>
      <c r="G388" s="225"/>
    </row>
    <row r="389" spans="1:7" x14ac:dyDescent="0.2">
      <c r="A389">
        <v>389</v>
      </c>
      <c r="B389" s="62" t="s">
        <v>24</v>
      </c>
      <c r="C389" s="62" t="str">
        <f ca="1">IF(OFFSET('Sales By Participants (1)'!$I$3,(('Breakdown For Processing (1)'!A389-1)/19),0)=0,"",OFFSET('Sales By Participants (1)'!$I$3,(('Breakdown For Processing (1)'!A389-1)/19),0))</f>
        <v/>
      </c>
      <c r="E389" s="225"/>
      <c r="F389" s="225"/>
      <c r="G389" s="225"/>
    </row>
    <row r="390" spans="1:7" x14ac:dyDescent="0.2">
      <c r="A390">
        <v>390</v>
      </c>
      <c r="B390" s="61" t="s">
        <v>22</v>
      </c>
      <c r="C390" s="61" t="str">
        <f ca="1">IF(OFFSET('Sales By Participants (1)'!$J$3,(('Breakdown For Processing (1)'!A390-1)/19),0)=0,"",OFFSET('Sales By Participants (1)'!$J$3,(('Breakdown For Processing (1)'!A390-1)/19),0))</f>
        <v/>
      </c>
      <c r="E390" s="225"/>
      <c r="F390" s="225"/>
      <c r="G390" s="225"/>
    </row>
    <row r="391" spans="1:7" x14ac:dyDescent="0.2">
      <c r="A391">
        <v>391</v>
      </c>
      <c r="B391" s="62" t="s">
        <v>4</v>
      </c>
      <c r="C391" s="62" t="str">
        <f ca="1">IF(OFFSET('Sales By Participants (1)'!$K$3,(('Breakdown For Processing (1)'!A391-1)/19),0)=0,"",OFFSET('Sales By Participants (1)'!$K$3,(('Breakdown For Processing (1)'!A391-1)/19),0))</f>
        <v/>
      </c>
    </row>
    <row r="392" spans="1:7" x14ac:dyDescent="0.2">
      <c r="A392">
        <v>392</v>
      </c>
      <c r="B392" s="61" t="s">
        <v>3</v>
      </c>
      <c r="C392" s="61" t="str">
        <f ca="1">IF(OFFSET('Sales By Participants (1)'!$L$3,(('Breakdown For Processing (1)'!A392-1)/19),0)=0,"",OFFSET('Sales By Participants (1)'!$L$3,(('Breakdown For Processing (1)'!A392-1)/19),0))</f>
        <v/>
      </c>
      <c r="E392" s="22" t="s">
        <v>19</v>
      </c>
      <c r="F392" s="23"/>
      <c r="G392" s="23"/>
    </row>
    <row r="393" spans="1:7" x14ac:dyDescent="0.2">
      <c r="A393">
        <v>393</v>
      </c>
      <c r="B393" s="62" t="s">
        <v>1</v>
      </c>
      <c r="C393" s="62" t="str">
        <f ca="1">IF(OFFSET('Sales By Participants (1)'!$M$3,(('Breakdown For Processing (1)'!A393-1)/19),0)=0,"",OFFSET('Sales By Participants (1)'!$M$3,(('Breakdown For Processing (1)'!A393-1)/19),0))</f>
        <v/>
      </c>
    </row>
    <row r="394" spans="1:7" x14ac:dyDescent="0.2">
      <c r="A394">
        <v>394</v>
      </c>
      <c r="B394" s="61" t="s">
        <v>25</v>
      </c>
      <c r="C394" s="61" t="str">
        <f ca="1">IF(OFFSET('Sales By Participants (1)'!$N$3,(('Breakdown For Processing (1)'!A394-1)/19),0)=0,"",OFFSET('Sales By Participants (1)'!$N$3,(('Breakdown For Processing (1)'!A394-1)/19),0))</f>
        <v/>
      </c>
    </row>
    <row r="395" spans="1:7" x14ac:dyDescent="0.2">
      <c r="A395">
        <v>395</v>
      </c>
      <c r="B395" s="62" t="s">
        <v>32</v>
      </c>
      <c r="C395" s="62" t="str">
        <f ca="1">IF(OFFSET('Sales By Participants (1)'!$O$3,(('Breakdown For Processing (1)'!A395-1)/19),0)=0,"",OFFSET('Sales By Participants (1)'!$O$3,(('Breakdown For Processing (1)'!A395-1)/19),0))</f>
        <v/>
      </c>
    </row>
    <row r="396" spans="1:7" x14ac:dyDescent="0.2">
      <c r="A396">
        <v>396</v>
      </c>
      <c r="B396" s="61" t="s">
        <v>23</v>
      </c>
      <c r="C396" s="61" t="str">
        <f ca="1">IF(OFFSET('Sales By Participants (1)'!$P$3,(('Breakdown For Processing (1)'!A396-1)/19),0)=0,"",OFFSET('Sales By Participants (1)'!$P$3,(('Breakdown For Processing (1)'!A396-1)/19),0))</f>
        <v/>
      </c>
    </row>
    <row r="397" spans="1:7" x14ac:dyDescent="0.2">
      <c r="A397">
        <v>397</v>
      </c>
    </row>
    <row r="398" spans="1:7" x14ac:dyDescent="0.2">
      <c r="A398">
        <v>398</v>
      </c>
      <c r="D398">
        <f ca="1">SUM(C384:C398)</f>
        <v>0</v>
      </c>
    </row>
    <row r="399" spans="1:7" x14ac:dyDescent="0.2">
      <c r="A399">
        <v>399</v>
      </c>
    </row>
    <row r="400" spans="1:7" x14ac:dyDescent="0.2">
      <c r="A400">
        <v>400</v>
      </c>
      <c r="B400" s="58" t="s">
        <v>17</v>
      </c>
      <c r="C400" s="58" t="str">
        <f ca="1">IF(OFFSET('Sales By Participants (1)'!$A$3,(('Breakdown For Processing (1)'!A400-1)/19),0)=0,"",OFFSET('Sales By Participants (1)'!$A$3,(('Breakdown For Processing (1)'!A400-1)/19),0))</f>
        <v/>
      </c>
      <c r="E400" s="33"/>
      <c r="F400" s="226"/>
      <c r="G400" s="226"/>
    </row>
    <row r="401" spans="1:7" x14ac:dyDescent="0.2">
      <c r="A401">
        <v>401</v>
      </c>
    </row>
    <row r="402" spans="1:7" x14ac:dyDescent="0.2">
      <c r="A402">
        <v>402</v>
      </c>
      <c r="B402" s="60" t="s">
        <v>21</v>
      </c>
      <c r="C402" s="60" t="s">
        <v>43</v>
      </c>
    </row>
    <row r="403" spans="1:7" x14ac:dyDescent="0.2">
      <c r="A403">
        <v>403</v>
      </c>
      <c r="B403" s="61" t="s">
        <v>53</v>
      </c>
      <c r="C403" s="61" t="str">
        <f ca="1">IF(OFFSET('Sales By Participants (1)'!$D$3,(('Breakdown For Processing (1)'!A403-1)/19),0)=0,"",OFFSET('Sales By Participants (1)'!$D$3,(('Breakdown For Processing (1)'!A403-1)/19),0))</f>
        <v/>
      </c>
    </row>
    <row r="404" spans="1:7" x14ac:dyDescent="0.2">
      <c r="A404">
        <v>404</v>
      </c>
      <c r="B404" s="62" t="s">
        <v>54</v>
      </c>
      <c r="C404" s="62" t="str">
        <f ca="1">IF(OFFSET('Sales By Participants (1)'!$E$3,(('Breakdown For Processing (1)'!A404-1)/19),0)=0,"",OFFSET('Sales By Participants (1)'!$E$3,(('Breakdown For Processing (1)'!A404-1)/19),0))</f>
        <v/>
      </c>
    </row>
    <row r="405" spans="1:7" x14ac:dyDescent="0.2">
      <c r="A405">
        <v>405</v>
      </c>
      <c r="B405" s="61" t="s">
        <v>31</v>
      </c>
      <c r="C405" s="61" t="str">
        <f ca="1">IF(OFFSET('Sales By Participants (1)'!$F$3,(('Breakdown For Processing (1)'!A405-1)/19),0)=0,"",OFFSET('Sales By Participants (1)'!$F$3,(('Breakdown For Processing (1)'!A405-1)/19),0))</f>
        <v/>
      </c>
    </row>
    <row r="406" spans="1:7" x14ac:dyDescent="0.2">
      <c r="A406">
        <v>406</v>
      </c>
      <c r="B406" s="62" t="s">
        <v>29</v>
      </c>
      <c r="C406" s="62" t="str">
        <f ca="1">IF(OFFSET('Sales By Participants (1)'!$G$3,(('Breakdown For Processing (1)'!A406-1)/19),0)=0,"",OFFSET('Sales By Participants (1)'!$G$3,(('Breakdown For Processing (1)'!A406-1)/19),0))</f>
        <v/>
      </c>
    </row>
    <row r="407" spans="1:7" x14ac:dyDescent="0.2">
      <c r="A407">
        <v>407</v>
      </c>
      <c r="B407" s="61" t="s">
        <v>26</v>
      </c>
      <c r="C407" s="61" t="str">
        <f ca="1">IF(OFFSET('Sales By Participants (1)'!$H$3,(('Breakdown For Processing (1)'!A407-1)/19),0)=0,"",OFFSET('Sales By Participants (1)'!$H$3,(('Breakdown For Processing (1)'!A407-1)/19),0))</f>
        <v/>
      </c>
      <c r="E407" s="224" t="s">
        <v>18</v>
      </c>
      <c r="F407" s="225"/>
      <c r="G407" s="225"/>
    </row>
    <row r="408" spans="1:7" x14ac:dyDescent="0.2">
      <c r="A408">
        <v>408</v>
      </c>
      <c r="B408" s="62" t="s">
        <v>24</v>
      </c>
      <c r="C408" s="62" t="str">
        <f ca="1">IF(OFFSET('Sales By Participants (1)'!$I$3,(('Breakdown For Processing (1)'!A408-1)/19),0)=0,"",OFFSET('Sales By Participants (1)'!$I$3,(('Breakdown For Processing (1)'!A408-1)/19),0))</f>
        <v/>
      </c>
      <c r="E408" s="225"/>
      <c r="F408" s="225"/>
      <c r="G408" s="225"/>
    </row>
    <row r="409" spans="1:7" x14ac:dyDescent="0.2">
      <c r="A409">
        <v>409</v>
      </c>
      <c r="B409" s="61" t="s">
        <v>22</v>
      </c>
      <c r="C409" s="61" t="str">
        <f ca="1">IF(OFFSET('Sales By Participants (1)'!$J$3,(('Breakdown For Processing (1)'!A409-1)/19),0)=0,"",OFFSET('Sales By Participants (1)'!$J$3,(('Breakdown For Processing (1)'!A409-1)/19),0))</f>
        <v/>
      </c>
      <c r="E409" s="225"/>
      <c r="F409" s="225"/>
      <c r="G409" s="225"/>
    </row>
    <row r="410" spans="1:7" x14ac:dyDescent="0.2">
      <c r="A410">
        <v>410</v>
      </c>
      <c r="B410" s="62" t="s">
        <v>4</v>
      </c>
      <c r="C410" s="62" t="str">
        <f ca="1">IF(OFFSET('Sales By Participants (1)'!$K$3,(('Breakdown For Processing (1)'!A410-1)/19),0)=0,"",OFFSET('Sales By Participants (1)'!$K$3,(('Breakdown For Processing (1)'!A410-1)/19),0))</f>
        <v/>
      </c>
    </row>
    <row r="411" spans="1:7" x14ac:dyDescent="0.2">
      <c r="A411">
        <v>411</v>
      </c>
      <c r="B411" s="61" t="s">
        <v>3</v>
      </c>
      <c r="C411" s="61" t="str">
        <f ca="1">IF(OFFSET('Sales By Participants (1)'!$L$3,(('Breakdown For Processing (1)'!A411-1)/19),0)=0,"",OFFSET('Sales By Participants (1)'!$L$3,(('Breakdown For Processing (1)'!A411-1)/19),0))</f>
        <v/>
      </c>
      <c r="E411" s="22" t="s">
        <v>19</v>
      </c>
      <c r="F411" s="23"/>
      <c r="G411" s="23"/>
    </row>
    <row r="412" spans="1:7" x14ac:dyDescent="0.2">
      <c r="A412">
        <v>412</v>
      </c>
      <c r="B412" s="62" t="s">
        <v>1</v>
      </c>
      <c r="C412" s="62" t="str">
        <f ca="1">IF(OFFSET('Sales By Participants (1)'!$M$3,(('Breakdown For Processing (1)'!A412-1)/19),0)=0,"",OFFSET('Sales By Participants (1)'!$M$3,(('Breakdown For Processing (1)'!A412-1)/19),0))</f>
        <v/>
      </c>
    </row>
    <row r="413" spans="1:7" x14ac:dyDescent="0.2">
      <c r="A413">
        <v>413</v>
      </c>
      <c r="B413" s="61" t="s">
        <v>25</v>
      </c>
      <c r="C413" s="61" t="str">
        <f ca="1">IF(OFFSET('Sales By Participants (1)'!$N$3,(('Breakdown For Processing (1)'!A413-1)/19),0)=0,"",OFFSET('Sales By Participants (1)'!$N$3,(('Breakdown For Processing (1)'!A413-1)/19),0))</f>
        <v/>
      </c>
    </row>
    <row r="414" spans="1:7" x14ac:dyDescent="0.2">
      <c r="A414">
        <v>414</v>
      </c>
      <c r="B414" s="62" t="s">
        <v>32</v>
      </c>
      <c r="C414" s="62" t="str">
        <f ca="1">IF(OFFSET('Sales By Participants (1)'!$O$3,(('Breakdown For Processing (1)'!A414-1)/19),0)=0,"",OFFSET('Sales By Participants (1)'!$O$3,(('Breakdown For Processing (1)'!A414-1)/19),0))</f>
        <v/>
      </c>
    </row>
    <row r="415" spans="1:7" x14ac:dyDescent="0.2">
      <c r="A415">
        <v>415</v>
      </c>
      <c r="B415" s="61" t="s">
        <v>23</v>
      </c>
      <c r="C415" s="61" t="str">
        <f ca="1">IF(OFFSET('Sales By Participants (1)'!$P$3,(('Breakdown For Processing (1)'!A415-1)/19),0)=0,"",OFFSET('Sales By Participants (1)'!$P$3,(('Breakdown For Processing (1)'!A415-1)/19),0))</f>
        <v/>
      </c>
    </row>
    <row r="416" spans="1:7" x14ac:dyDescent="0.2">
      <c r="A416">
        <v>416</v>
      </c>
    </row>
    <row r="417" spans="1:7" x14ac:dyDescent="0.2">
      <c r="A417">
        <v>417</v>
      </c>
      <c r="D417">
        <f ca="1">SUM(C403:C417)</f>
        <v>0</v>
      </c>
    </row>
    <row r="418" spans="1:7" x14ac:dyDescent="0.2">
      <c r="A418">
        <v>418</v>
      </c>
    </row>
    <row r="419" spans="1:7" x14ac:dyDescent="0.2">
      <c r="A419">
        <v>419</v>
      </c>
      <c r="B419" s="58" t="s">
        <v>17</v>
      </c>
      <c r="C419" s="58" t="str">
        <f ca="1">IF(OFFSET('Sales By Participants (1)'!$A$3,(('Breakdown For Processing (1)'!A419-1)/19),0)=0,"",OFFSET('Sales By Participants (1)'!$A$3,(('Breakdown For Processing (1)'!A419-1)/19),0))</f>
        <v/>
      </c>
      <c r="E419" s="33"/>
      <c r="F419" s="226"/>
      <c r="G419" s="226"/>
    </row>
    <row r="420" spans="1:7" x14ac:dyDescent="0.2">
      <c r="A420">
        <v>420</v>
      </c>
    </row>
    <row r="421" spans="1:7" x14ac:dyDescent="0.2">
      <c r="A421">
        <v>421</v>
      </c>
      <c r="B421" s="60" t="s">
        <v>21</v>
      </c>
      <c r="C421" s="60" t="s">
        <v>43</v>
      </c>
    </row>
    <row r="422" spans="1:7" x14ac:dyDescent="0.2">
      <c r="A422">
        <v>422</v>
      </c>
      <c r="B422" s="61" t="s">
        <v>53</v>
      </c>
      <c r="C422" s="61" t="str">
        <f ca="1">IF(OFFSET('Sales By Participants (1)'!$D$3,(('Breakdown For Processing (1)'!A422-1)/19),0)=0,"",OFFSET('Sales By Participants (1)'!$D$3,(('Breakdown For Processing (1)'!A422-1)/19),0))</f>
        <v/>
      </c>
    </row>
    <row r="423" spans="1:7" x14ac:dyDescent="0.2">
      <c r="A423">
        <v>423</v>
      </c>
      <c r="B423" s="62" t="s">
        <v>54</v>
      </c>
      <c r="C423" s="62" t="str">
        <f ca="1">IF(OFFSET('Sales By Participants (1)'!$E$3,(('Breakdown For Processing (1)'!A423-1)/19),0)=0,"",OFFSET('Sales By Participants (1)'!$E$3,(('Breakdown For Processing (1)'!A423-1)/19),0))</f>
        <v/>
      </c>
    </row>
    <row r="424" spans="1:7" x14ac:dyDescent="0.2">
      <c r="A424">
        <v>424</v>
      </c>
      <c r="B424" s="61" t="s">
        <v>31</v>
      </c>
      <c r="C424" s="61" t="str">
        <f ca="1">IF(OFFSET('Sales By Participants (1)'!$F$3,(('Breakdown For Processing (1)'!A424-1)/19),0)=0,"",OFFSET('Sales By Participants (1)'!$F$3,(('Breakdown For Processing (1)'!A424-1)/19),0))</f>
        <v/>
      </c>
    </row>
    <row r="425" spans="1:7" x14ac:dyDescent="0.2">
      <c r="A425">
        <v>425</v>
      </c>
      <c r="B425" s="62" t="s">
        <v>29</v>
      </c>
      <c r="C425" s="62" t="str">
        <f ca="1">IF(OFFSET('Sales By Participants (1)'!$G$3,(('Breakdown For Processing (1)'!A425-1)/19),0)=0,"",OFFSET('Sales By Participants (1)'!$G$3,(('Breakdown For Processing (1)'!A425-1)/19),0))</f>
        <v/>
      </c>
    </row>
    <row r="426" spans="1:7" x14ac:dyDescent="0.2">
      <c r="A426">
        <v>426</v>
      </c>
      <c r="B426" s="61" t="s">
        <v>26</v>
      </c>
      <c r="C426" s="61" t="str">
        <f ca="1">IF(OFFSET('Sales By Participants (1)'!$H$3,(('Breakdown For Processing (1)'!A426-1)/19),0)=0,"",OFFSET('Sales By Participants (1)'!$H$3,(('Breakdown For Processing (1)'!A426-1)/19),0))</f>
        <v/>
      </c>
      <c r="E426" s="224" t="s">
        <v>18</v>
      </c>
      <c r="F426" s="225"/>
      <c r="G426" s="225"/>
    </row>
    <row r="427" spans="1:7" x14ac:dyDescent="0.2">
      <c r="A427">
        <v>427</v>
      </c>
      <c r="B427" s="62" t="s">
        <v>24</v>
      </c>
      <c r="C427" s="62" t="str">
        <f ca="1">IF(OFFSET('Sales By Participants (1)'!$I$3,(('Breakdown For Processing (1)'!A427-1)/19),0)=0,"",OFFSET('Sales By Participants (1)'!$I$3,(('Breakdown For Processing (1)'!A427-1)/19),0))</f>
        <v/>
      </c>
      <c r="E427" s="225"/>
      <c r="F427" s="225"/>
      <c r="G427" s="225"/>
    </row>
    <row r="428" spans="1:7" x14ac:dyDescent="0.2">
      <c r="A428">
        <v>428</v>
      </c>
      <c r="B428" s="61" t="s">
        <v>22</v>
      </c>
      <c r="C428" s="61" t="str">
        <f ca="1">IF(OFFSET('Sales By Participants (1)'!$J$3,(('Breakdown For Processing (1)'!A428-1)/19),0)=0,"",OFFSET('Sales By Participants (1)'!$J$3,(('Breakdown For Processing (1)'!A428-1)/19),0))</f>
        <v/>
      </c>
      <c r="E428" s="225"/>
      <c r="F428" s="225"/>
      <c r="G428" s="225"/>
    </row>
    <row r="429" spans="1:7" x14ac:dyDescent="0.2">
      <c r="A429">
        <v>429</v>
      </c>
      <c r="B429" s="62" t="s">
        <v>4</v>
      </c>
      <c r="C429" s="62" t="str">
        <f ca="1">IF(OFFSET('Sales By Participants (1)'!$K$3,(('Breakdown For Processing (1)'!A429-1)/19),0)=0,"",OFFSET('Sales By Participants (1)'!$K$3,(('Breakdown For Processing (1)'!A429-1)/19),0))</f>
        <v/>
      </c>
    </row>
    <row r="430" spans="1:7" x14ac:dyDescent="0.2">
      <c r="A430">
        <v>430</v>
      </c>
      <c r="B430" s="61" t="s">
        <v>3</v>
      </c>
      <c r="C430" s="61" t="str">
        <f ca="1">IF(OFFSET('Sales By Participants (1)'!$L$3,(('Breakdown For Processing (1)'!A430-1)/19),0)=0,"",OFFSET('Sales By Participants (1)'!$L$3,(('Breakdown For Processing (1)'!A430-1)/19),0))</f>
        <v/>
      </c>
      <c r="E430" s="22" t="s">
        <v>19</v>
      </c>
      <c r="F430" s="23"/>
      <c r="G430" s="23"/>
    </row>
    <row r="431" spans="1:7" x14ac:dyDescent="0.2">
      <c r="A431">
        <v>431</v>
      </c>
      <c r="B431" s="62" t="s">
        <v>1</v>
      </c>
      <c r="C431" s="62" t="str">
        <f ca="1">IF(OFFSET('Sales By Participants (1)'!$M$3,(('Breakdown For Processing (1)'!A431-1)/19),0)=0,"",OFFSET('Sales By Participants (1)'!$M$3,(('Breakdown For Processing (1)'!A431-1)/19),0))</f>
        <v/>
      </c>
    </row>
    <row r="432" spans="1:7" x14ac:dyDescent="0.2">
      <c r="A432">
        <v>432</v>
      </c>
      <c r="B432" s="61" t="s">
        <v>25</v>
      </c>
      <c r="C432" s="61" t="str">
        <f ca="1">IF(OFFSET('Sales By Participants (1)'!$N$3,(('Breakdown For Processing (1)'!A432-1)/19),0)=0,"",OFFSET('Sales By Participants (1)'!$N$3,(('Breakdown For Processing (1)'!A432-1)/19),0))</f>
        <v/>
      </c>
    </row>
    <row r="433" spans="1:7" x14ac:dyDescent="0.2">
      <c r="A433">
        <v>433</v>
      </c>
      <c r="B433" s="62" t="s">
        <v>32</v>
      </c>
      <c r="C433" s="62" t="str">
        <f ca="1">IF(OFFSET('Sales By Participants (1)'!$O$3,(('Breakdown For Processing (1)'!A433-1)/19),0)=0,"",OFFSET('Sales By Participants (1)'!$O$3,(('Breakdown For Processing (1)'!A433-1)/19),0))</f>
        <v/>
      </c>
    </row>
    <row r="434" spans="1:7" x14ac:dyDescent="0.2">
      <c r="A434">
        <v>434</v>
      </c>
      <c r="B434" s="61" t="s">
        <v>23</v>
      </c>
      <c r="C434" s="61" t="str">
        <f ca="1">IF(OFFSET('Sales By Participants (1)'!$P$3,(('Breakdown For Processing (1)'!A434-1)/19),0)=0,"",OFFSET('Sales By Participants (1)'!$P$3,(('Breakdown For Processing (1)'!A434-1)/19),0))</f>
        <v/>
      </c>
    </row>
    <row r="435" spans="1:7" x14ac:dyDescent="0.2">
      <c r="A435">
        <v>435</v>
      </c>
    </row>
    <row r="436" spans="1:7" x14ac:dyDescent="0.2">
      <c r="A436">
        <v>436</v>
      </c>
      <c r="D436">
        <f ca="1">SUM(C422:C436)</f>
        <v>0</v>
      </c>
    </row>
    <row r="437" spans="1:7" x14ac:dyDescent="0.2">
      <c r="A437">
        <v>437</v>
      </c>
    </row>
    <row r="438" spans="1:7" x14ac:dyDescent="0.2">
      <c r="A438">
        <v>438</v>
      </c>
      <c r="B438" s="58" t="s">
        <v>17</v>
      </c>
      <c r="C438" s="58" t="str">
        <f ca="1">IF(OFFSET('Sales By Participants (1)'!$A$3,(('Breakdown For Processing (1)'!A438-1)/19),0)=0,"",OFFSET('Sales By Participants (1)'!$A$3,(('Breakdown For Processing (1)'!A438-1)/19),0))</f>
        <v/>
      </c>
      <c r="E438" s="33"/>
      <c r="F438" s="226"/>
      <c r="G438" s="226"/>
    </row>
    <row r="439" spans="1:7" x14ac:dyDescent="0.2">
      <c r="A439">
        <v>439</v>
      </c>
    </row>
    <row r="440" spans="1:7" x14ac:dyDescent="0.2">
      <c r="A440">
        <v>440</v>
      </c>
      <c r="B440" s="60" t="s">
        <v>21</v>
      </c>
      <c r="C440" s="60" t="s">
        <v>43</v>
      </c>
    </row>
    <row r="441" spans="1:7" x14ac:dyDescent="0.2">
      <c r="A441">
        <v>441</v>
      </c>
      <c r="B441" s="61" t="s">
        <v>53</v>
      </c>
      <c r="C441" s="61" t="str">
        <f ca="1">IF(OFFSET('Sales By Participants (1)'!$D$3,(('Breakdown For Processing (1)'!A441-1)/19),0)=0,"",OFFSET('Sales By Participants (1)'!$D$3,(('Breakdown For Processing (1)'!A441-1)/19),0))</f>
        <v/>
      </c>
    </row>
    <row r="442" spans="1:7" x14ac:dyDescent="0.2">
      <c r="A442">
        <v>442</v>
      </c>
      <c r="B442" s="62" t="s">
        <v>54</v>
      </c>
      <c r="C442" s="62" t="str">
        <f ca="1">IF(OFFSET('Sales By Participants (1)'!$E$3,(('Breakdown For Processing (1)'!A442-1)/19),0)=0,"",OFFSET('Sales By Participants (1)'!$E$3,(('Breakdown For Processing (1)'!A442-1)/19),0))</f>
        <v/>
      </c>
    </row>
    <row r="443" spans="1:7" x14ac:dyDescent="0.2">
      <c r="A443">
        <v>443</v>
      </c>
      <c r="B443" s="61" t="s">
        <v>31</v>
      </c>
      <c r="C443" s="61" t="str">
        <f ca="1">IF(OFFSET('Sales By Participants (1)'!$F$3,(('Breakdown For Processing (1)'!A443-1)/19),0)=0,"",OFFSET('Sales By Participants (1)'!$F$3,(('Breakdown For Processing (1)'!A443-1)/19),0))</f>
        <v/>
      </c>
    </row>
    <row r="444" spans="1:7" x14ac:dyDescent="0.2">
      <c r="A444">
        <v>444</v>
      </c>
      <c r="B444" s="62" t="s">
        <v>29</v>
      </c>
      <c r="C444" s="62" t="str">
        <f ca="1">IF(OFFSET('Sales By Participants (1)'!$G$3,(('Breakdown For Processing (1)'!A444-1)/19),0)=0,"",OFFSET('Sales By Participants (1)'!$G$3,(('Breakdown For Processing (1)'!A444-1)/19),0))</f>
        <v/>
      </c>
    </row>
    <row r="445" spans="1:7" x14ac:dyDescent="0.2">
      <c r="A445">
        <v>445</v>
      </c>
      <c r="B445" s="61" t="s">
        <v>26</v>
      </c>
      <c r="C445" s="61" t="str">
        <f ca="1">IF(OFFSET('Sales By Participants (1)'!$H$3,(('Breakdown For Processing (1)'!A445-1)/19),0)=0,"",OFFSET('Sales By Participants (1)'!$H$3,(('Breakdown For Processing (1)'!A445-1)/19),0))</f>
        <v/>
      </c>
      <c r="E445" s="224" t="s">
        <v>18</v>
      </c>
      <c r="F445" s="225"/>
      <c r="G445" s="225"/>
    </row>
    <row r="446" spans="1:7" x14ac:dyDescent="0.2">
      <c r="A446">
        <v>446</v>
      </c>
      <c r="B446" s="62" t="s">
        <v>24</v>
      </c>
      <c r="C446" s="62" t="str">
        <f ca="1">IF(OFFSET('Sales By Participants (1)'!$I$3,(('Breakdown For Processing (1)'!A446-1)/19),0)=0,"",OFFSET('Sales By Participants (1)'!$I$3,(('Breakdown For Processing (1)'!A446-1)/19),0))</f>
        <v/>
      </c>
      <c r="E446" s="225"/>
      <c r="F446" s="225"/>
      <c r="G446" s="225"/>
    </row>
    <row r="447" spans="1:7" x14ac:dyDescent="0.2">
      <c r="A447">
        <v>447</v>
      </c>
      <c r="B447" s="61" t="s">
        <v>22</v>
      </c>
      <c r="C447" s="61" t="str">
        <f ca="1">IF(OFFSET('Sales By Participants (1)'!$J$3,(('Breakdown For Processing (1)'!A447-1)/19),0)=0,"",OFFSET('Sales By Participants (1)'!$J$3,(('Breakdown For Processing (1)'!A447-1)/19),0))</f>
        <v/>
      </c>
      <c r="E447" s="225"/>
      <c r="F447" s="225"/>
      <c r="G447" s="225"/>
    </row>
    <row r="448" spans="1:7" x14ac:dyDescent="0.2">
      <c r="A448">
        <v>448</v>
      </c>
      <c r="B448" s="62" t="s">
        <v>4</v>
      </c>
      <c r="C448" s="62" t="str">
        <f ca="1">IF(OFFSET('Sales By Participants (1)'!$K$3,(('Breakdown For Processing (1)'!A448-1)/19),0)=0,"",OFFSET('Sales By Participants (1)'!$K$3,(('Breakdown For Processing (1)'!A448-1)/19),0))</f>
        <v/>
      </c>
    </row>
    <row r="449" spans="1:7" x14ac:dyDescent="0.2">
      <c r="A449">
        <v>449</v>
      </c>
      <c r="B449" s="61" t="s">
        <v>3</v>
      </c>
      <c r="C449" s="61" t="str">
        <f ca="1">IF(OFFSET('Sales By Participants (1)'!$L$3,(('Breakdown For Processing (1)'!A449-1)/19),0)=0,"",OFFSET('Sales By Participants (1)'!$L$3,(('Breakdown For Processing (1)'!A449-1)/19),0))</f>
        <v/>
      </c>
      <c r="E449" s="22" t="s">
        <v>19</v>
      </c>
      <c r="F449" s="23"/>
      <c r="G449" s="23"/>
    </row>
    <row r="450" spans="1:7" x14ac:dyDescent="0.2">
      <c r="A450">
        <v>450</v>
      </c>
      <c r="B450" s="62" t="s">
        <v>1</v>
      </c>
      <c r="C450" s="62" t="str">
        <f ca="1">IF(OFFSET('Sales By Participants (1)'!$M$3,(('Breakdown For Processing (1)'!A450-1)/19),0)=0,"",OFFSET('Sales By Participants (1)'!$M$3,(('Breakdown For Processing (1)'!A450-1)/19),0))</f>
        <v/>
      </c>
    </row>
    <row r="451" spans="1:7" x14ac:dyDescent="0.2">
      <c r="A451">
        <v>451</v>
      </c>
      <c r="B451" s="61" t="s">
        <v>25</v>
      </c>
      <c r="C451" s="61" t="str">
        <f ca="1">IF(OFFSET('Sales By Participants (1)'!$N$3,(('Breakdown For Processing (1)'!A451-1)/19),0)=0,"",OFFSET('Sales By Participants (1)'!$N$3,(('Breakdown For Processing (1)'!A451-1)/19),0))</f>
        <v/>
      </c>
    </row>
    <row r="452" spans="1:7" x14ac:dyDescent="0.2">
      <c r="A452">
        <v>452</v>
      </c>
      <c r="B452" s="62" t="s">
        <v>32</v>
      </c>
      <c r="C452" s="62" t="str">
        <f ca="1">IF(OFFSET('Sales By Participants (1)'!$O$3,(('Breakdown For Processing (1)'!A452-1)/19),0)=0,"",OFFSET('Sales By Participants (1)'!$O$3,(('Breakdown For Processing (1)'!A452-1)/19),0))</f>
        <v/>
      </c>
    </row>
    <row r="453" spans="1:7" x14ac:dyDescent="0.2">
      <c r="A453">
        <v>453</v>
      </c>
      <c r="B453" s="61" t="s">
        <v>23</v>
      </c>
      <c r="C453" s="61" t="str">
        <f ca="1">IF(OFFSET('Sales By Participants (1)'!$P$3,(('Breakdown For Processing (1)'!A453-1)/19),0)=0,"",OFFSET('Sales By Participants (1)'!$P$3,(('Breakdown For Processing (1)'!A453-1)/19),0))</f>
        <v/>
      </c>
    </row>
    <row r="454" spans="1:7" x14ac:dyDescent="0.2">
      <c r="A454">
        <v>454</v>
      </c>
    </row>
    <row r="455" spans="1:7" x14ac:dyDescent="0.2">
      <c r="A455">
        <v>455</v>
      </c>
      <c r="D455">
        <f ca="1">SUM(C441:C455)</f>
        <v>0</v>
      </c>
    </row>
    <row r="456" spans="1:7" x14ac:dyDescent="0.2">
      <c r="A456">
        <v>456</v>
      </c>
    </row>
    <row r="457" spans="1:7" x14ac:dyDescent="0.2">
      <c r="A457">
        <v>457</v>
      </c>
      <c r="B457" s="58" t="s">
        <v>17</v>
      </c>
      <c r="C457" s="58" t="str">
        <f ca="1">IF(OFFSET('Sales By Participants (1)'!$A$3,(('Breakdown For Processing (1)'!A457-1)/19),0)=0,"",OFFSET('Sales By Participants (1)'!$A$3,(('Breakdown For Processing (1)'!A457-1)/19),0))</f>
        <v/>
      </c>
      <c r="E457" s="33"/>
      <c r="F457" s="226"/>
      <c r="G457" s="226"/>
    </row>
    <row r="458" spans="1:7" x14ac:dyDescent="0.2">
      <c r="A458">
        <v>458</v>
      </c>
    </row>
    <row r="459" spans="1:7" x14ac:dyDescent="0.2">
      <c r="A459">
        <v>459</v>
      </c>
      <c r="B459" s="60" t="s">
        <v>21</v>
      </c>
      <c r="C459" s="60" t="s">
        <v>43</v>
      </c>
    </row>
    <row r="460" spans="1:7" x14ac:dyDescent="0.2">
      <c r="A460">
        <v>460</v>
      </c>
      <c r="B460" s="61" t="s">
        <v>53</v>
      </c>
      <c r="C460" s="61" t="str">
        <f ca="1">IF(OFFSET('Sales By Participants (1)'!$D$3,(('Breakdown For Processing (1)'!A460-1)/19),0)=0,"",OFFSET('Sales By Participants (1)'!$D$3,(('Breakdown For Processing (1)'!A460-1)/19),0))</f>
        <v/>
      </c>
    </row>
    <row r="461" spans="1:7" x14ac:dyDescent="0.2">
      <c r="A461">
        <v>461</v>
      </c>
      <c r="B461" s="62" t="s">
        <v>54</v>
      </c>
      <c r="C461" s="62" t="str">
        <f ca="1">IF(OFFSET('Sales By Participants (1)'!$E$3,(('Breakdown For Processing (1)'!A461-1)/19),0)=0,"",OFFSET('Sales By Participants (1)'!$E$3,(('Breakdown For Processing (1)'!A461-1)/19),0))</f>
        <v/>
      </c>
    </row>
    <row r="462" spans="1:7" x14ac:dyDescent="0.2">
      <c r="A462">
        <v>462</v>
      </c>
      <c r="B462" s="61" t="s">
        <v>31</v>
      </c>
      <c r="C462" s="61" t="str">
        <f ca="1">IF(OFFSET('Sales By Participants (1)'!$F$3,(('Breakdown For Processing (1)'!A462-1)/19),0)=0,"",OFFSET('Sales By Participants (1)'!$F$3,(('Breakdown For Processing (1)'!A462-1)/19),0))</f>
        <v/>
      </c>
    </row>
    <row r="463" spans="1:7" x14ac:dyDescent="0.2">
      <c r="A463">
        <v>463</v>
      </c>
      <c r="B463" s="62" t="s">
        <v>29</v>
      </c>
      <c r="C463" s="62" t="str">
        <f ca="1">IF(OFFSET('Sales By Participants (1)'!$G$3,(('Breakdown For Processing (1)'!A463-1)/19),0)=0,"",OFFSET('Sales By Participants (1)'!$G$3,(('Breakdown For Processing (1)'!A463-1)/19),0))</f>
        <v/>
      </c>
    </row>
    <row r="464" spans="1:7" x14ac:dyDescent="0.2">
      <c r="A464">
        <v>464</v>
      </c>
      <c r="B464" s="61" t="s">
        <v>26</v>
      </c>
      <c r="C464" s="61" t="str">
        <f ca="1">IF(OFFSET('Sales By Participants (1)'!$H$3,(('Breakdown For Processing (1)'!A464-1)/19),0)=0,"",OFFSET('Sales By Participants (1)'!$H$3,(('Breakdown For Processing (1)'!A464-1)/19),0))</f>
        <v/>
      </c>
      <c r="E464" s="224" t="s">
        <v>18</v>
      </c>
      <c r="F464" s="225"/>
      <c r="G464" s="225"/>
    </row>
    <row r="465" spans="1:7" x14ac:dyDescent="0.2">
      <c r="A465">
        <v>465</v>
      </c>
      <c r="B465" s="62" t="s">
        <v>24</v>
      </c>
      <c r="C465" s="62" t="str">
        <f ca="1">IF(OFFSET('Sales By Participants (1)'!$I$3,(('Breakdown For Processing (1)'!A465-1)/19),0)=0,"",OFFSET('Sales By Participants (1)'!$I$3,(('Breakdown For Processing (1)'!A465-1)/19),0))</f>
        <v/>
      </c>
      <c r="E465" s="225"/>
      <c r="F465" s="225"/>
      <c r="G465" s="225"/>
    </row>
    <row r="466" spans="1:7" x14ac:dyDescent="0.2">
      <c r="A466">
        <v>466</v>
      </c>
      <c r="B466" s="61" t="s">
        <v>22</v>
      </c>
      <c r="C466" s="61" t="str">
        <f ca="1">IF(OFFSET('Sales By Participants (1)'!$J$3,(('Breakdown For Processing (1)'!A466-1)/19),0)=0,"",OFFSET('Sales By Participants (1)'!$J$3,(('Breakdown For Processing (1)'!A466-1)/19),0))</f>
        <v/>
      </c>
      <c r="E466" s="225"/>
      <c r="F466" s="225"/>
      <c r="G466" s="225"/>
    </row>
    <row r="467" spans="1:7" x14ac:dyDescent="0.2">
      <c r="A467">
        <v>467</v>
      </c>
      <c r="B467" s="62" t="s">
        <v>4</v>
      </c>
      <c r="C467" s="62" t="str">
        <f ca="1">IF(OFFSET('Sales By Participants (1)'!$K$3,(('Breakdown For Processing (1)'!A467-1)/19),0)=0,"",OFFSET('Sales By Participants (1)'!$K$3,(('Breakdown For Processing (1)'!A467-1)/19),0))</f>
        <v/>
      </c>
    </row>
    <row r="468" spans="1:7" x14ac:dyDescent="0.2">
      <c r="A468">
        <v>468</v>
      </c>
      <c r="B468" s="61" t="s">
        <v>3</v>
      </c>
      <c r="C468" s="61" t="str">
        <f ca="1">IF(OFFSET('Sales By Participants (1)'!$L$3,(('Breakdown For Processing (1)'!A468-1)/19),0)=0,"",OFFSET('Sales By Participants (1)'!$L$3,(('Breakdown For Processing (1)'!A468-1)/19),0))</f>
        <v/>
      </c>
      <c r="E468" s="22" t="s">
        <v>19</v>
      </c>
      <c r="F468" s="23"/>
      <c r="G468" s="23"/>
    </row>
    <row r="469" spans="1:7" x14ac:dyDescent="0.2">
      <c r="A469">
        <v>469</v>
      </c>
      <c r="B469" s="62" t="s">
        <v>1</v>
      </c>
      <c r="C469" s="62" t="str">
        <f ca="1">IF(OFFSET('Sales By Participants (1)'!$M$3,(('Breakdown For Processing (1)'!A469-1)/19),0)=0,"",OFFSET('Sales By Participants (1)'!$M$3,(('Breakdown For Processing (1)'!A469-1)/19),0))</f>
        <v/>
      </c>
    </row>
    <row r="470" spans="1:7" x14ac:dyDescent="0.2">
      <c r="A470">
        <v>470</v>
      </c>
      <c r="B470" s="61" t="s">
        <v>25</v>
      </c>
      <c r="C470" s="61" t="str">
        <f ca="1">IF(OFFSET('Sales By Participants (1)'!$N$3,(('Breakdown For Processing (1)'!A470-1)/19),0)=0,"",OFFSET('Sales By Participants (1)'!$N$3,(('Breakdown For Processing (1)'!A470-1)/19),0))</f>
        <v/>
      </c>
    </row>
    <row r="471" spans="1:7" x14ac:dyDescent="0.2">
      <c r="A471">
        <v>471</v>
      </c>
      <c r="B471" s="62" t="s">
        <v>32</v>
      </c>
      <c r="C471" s="62" t="str">
        <f ca="1">IF(OFFSET('Sales By Participants (1)'!$O$3,(('Breakdown For Processing (1)'!A471-1)/19),0)=0,"",OFFSET('Sales By Participants (1)'!$O$3,(('Breakdown For Processing (1)'!A471-1)/19),0))</f>
        <v/>
      </c>
    </row>
    <row r="472" spans="1:7" x14ac:dyDescent="0.2">
      <c r="A472">
        <v>472</v>
      </c>
      <c r="B472" s="61" t="s">
        <v>23</v>
      </c>
      <c r="C472" s="61" t="str">
        <f ca="1">IF(OFFSET('Sales By Participants (1)'!$P$3,(('Breakdown For Processing (1)'!A472-1)/19),0)=0,"",OFFSET('Sales By Participants (1)'!$P$3,(('Breakdown For Processing (1)'!A472-1)/19),0))</f>
        <v/>
      </c>
    </row>
    <row r="473" spans="1:7" x14ac:dyDescent="0.2">
      <c r="A473">
        <v>473</v>
      </c>
    </row>
    <row r="474" spans="1:7" x14ac:dyDescent="0.2">
      <c r="A474">
        <v>474</v>
      </c>
      <c r="D474">
        <f ca="1">SUM(C460:C474)</f>
        <v>0</v>
      </c>
    </row>
    <row r="475" spans="1:7" x14ac:dyDescent="0.2">
      <c r="A475">
        <v>475</v>
      </c>
    </row>
    <row r="476" spans="1:7" x14ac:dyDescent="0.2">
      <c r="A476">
        <v>476</v>
      </c>
      <c r="B476" s="58" t="s">
        <v>17</v>
      </c>
      <c r="C476" s="58" t="str">
        <f ca="1">IF(OFFSET('Sales By Participants (1)'!$A$3,(('Breakdown For Processing (1)'!A476-1)/19),0)=0,"",OFFSET('Sales By Participants (1)'!$A$3,(('Breakdown For Processing (1)'!A476-1)/19),0))</f>
        <v/>
      </c>
      <c r="E476" s="33"/>
      <c r="F476" s="226"/>
      <c r="G476" s="226"/>
    </row>
    <row r="477" spans="1:7" x14ac:dyDescent="0.2">
      <c r="A477">
        <v>477</v>
      </c>
    </row>
    <row r="478" spans="1:7" x14ac:dyDescent="0.2">
      <c r="A478">
        <v>478</v>
      </c>
      <c r="B478" s="60" t="s">
        <v>21</v>
      </c>
      <c r="C478" s="60" t="s">
        <v>43</v>
      </c>
    </row>
    <row r="479" spans="1:7" x14ac:dyDescent="0.2">
      <c r="A479">
        <v>479</v>
      </c>
      <c r="B479" s="61" t="s">
        <v>53</v>
      </c>
      <c r="C479" s="61" t="str">
        <f ca="1">IF(OFFSET('Sales By Participants (1)'!$D$3,(('Breakdown For Processing (1)'!A479-1)/19),0)=0,"",OFFSET('Sales By Participants (1)'!$D$3,(('Breakdown For Processing (1)'!A479-1)/19),0))</f>
        <v/>
      </c>
    </row>
    <row r="480" spans="1:7" x14ac:dyDescent="0.2">
      <c r="A480">
        <v>480</v>
      </c>
      <c r="B480" s="62" t="s">
        <v>54</v>
      </c>
      <c r="C480" s="62" t="str">
        <f ca="1">IF(OFFSET('Sales By Participants (1)'!$E$3,(('Breakdown For Processing (1)'!A480-1)/19),0)=0,"",OFFSET('Sales By Participants (1)'!$E$3,(('Breakdown For Processing (1)'!A480-1)/19),0))</f>
        <v/>
      </c>
    </row>
    <row r="481" spans="1:7" x14ac:dyDescent="0.2">
      <c r="A481">
        <v>481</v>
      </c>
      <c r="B481" s="61" t="s">
        <v>31</v>
      </c>
      <c r="C481" s="61" t="str">
        <f ca="1">IF(OFFSET('Sales By Participants (1)'!$F$3,(('Breakdown For Processing (1)'!A481-1)/19),0)=0,"",OFFSET('Sales By Participants (1)'!$F$3,(('Breakdown For Processing (1)'!A481-1)/19),0))</f>
        <v/>
      </c>
    </row>
    <row r="482" spans="1:7" x14ac:dyDescent="0.2">
      <c r="A482">
        <v>482</v>
      </c>
      <c r="B482" s="62" t="s">
        <v>29</v>
      </c>
      <c r="C482" s="62" t="str">
        <f ca="1">IF(OFFSET('Sales By Participants (1)'!$G$3,(('Breakdown For Processing (1)'!A482-1)/19),0)=0,"",OFFSET('Sales By Participants (1)'!$G$3,(('Breakdown For Processing (1)'!A482-1)/19),0))</f>
        <v/>
      </c>
    </row>
    <row r="483" spans="1:7" x14ac:dyDescent="0.2">
      <c r="A483">
        <v>483</v>
      </c>
      <c r="B483" s="61" t="s">
        <v>26</v>
      </c>
      <c r="C483" s="61" t="str">
        <f ca="1">IF(OFFSET('Sales By Participants (1)'!$H$3,(('Breakdown For Processing (1)'!A483-1)/19),0)=0,"",OFFSET('Sales By Participants (1)'!$H$3,(('Breakdown For Processing (1)'!A483-1)/19),0))</f>
        <v/>
      </c>
      <c r="E483" s="224" t="s">
        <v>18</v>
      </c>
      <c r="F483" s="225"/>
      <c r="G483" s="225"/>
    </row>
    <row r="484" spans="1:7" x14ac:dyDescent="0.2">
      <c r="A484">
        <v>484</v>
      </c>
      <c r="B484" s="62" t="s">
        <v>24</v>
      </c>
      <c r="C484" s="62" t="str">
        <f ca="1">IF(OFFSET('Sales By Participants (1)'!$I$3,(('Breakdown For Processing (1)'!A484-1)/19),0)=0,"",OFFSET('Sales By Participants (1)'!$I$3,(('Breakdown For Processing (1)'!A484-1)/19),0))</f>
        <v/>
      </c>
      <c r="E484" s="225"/>
      <c r="F484" s="225"/>
      <c r="G484" s="225"/>
    </row>
    <row r="485" spans="1:7" x14ac:dyDescent="0.2">
      <c r="A485">
        <v>485</v>
      </c>
      <c r="B485" s="61" t="s">
        <v>22</v>
      </c>
      <c r="C485" s="61" t="str">
        <f ca="1">IF(OFFSET('Sales By Participants (1)'!$J$3,(('Breakdown For Processing (1)'!A485-1)/19),0)=0,"",OFFSET('Sales By Participants (1)'!$J$3,(('Breakdown For Processing (1)'!A485-1)/19),0))</f>
        <v/>
      </c>
      <c r="E485" s="225"/>
      <c r="F485" s="225"/>
      <c r="G485" s="225"/>
    </row>
    <row r="486" spans="1:7" x14ac:dyDescent="0.2">
      <c r="A486">
        <v>486</v>
      </c>
      <c r="B486" s="62" t="s">
        <v>4</v>
      </c>
      <c r="C486" s="62" t="str">
        <f ca="1">IF(OFFSET('Sales By Participants (1)'!$K$3,(('Breakdown For Processing (1)'!A486-1)/19),0)=0,"",OFFSET('Sales By Participants (1)'!$K$3,(('Breakdown For Processing (1)'!A486-1)/19),0))</f>
        <v/>
      </c>
    </row>
    <row r="487" spans="1:7" x14ac:dyDescent="0.2">
      <c r="A487">
        <v>487</v>
      </c>
      <c r="B487" s="61" t="s">
        <v>3</v>
      </c>
      <c r="C487" s="61" t="str">
        <f ca="1">IF(OFFSET('Sales By Participants (1)'!$L$3,(('Breakdown For Processing (1)'!A487-1)/19),0)=0,"",OFFSET('Sales By Participants (1)'!$L$3,(('Breakdown For Processing (1)'!A487-1)/19),0))</f>
        <v/>
      </c>
      <c r="E487" s="22" t="s">
        <v>19</v>
      </c>
      <c r="F487" s="23"/>
      <c r="G487" s="23"/>
    </row>
    <row r="488" spans="1:7" x14ac:dyDescent="0.2">
      <c r="A488">
        <v>488</v>
      </c>
      <c r="B488" s="62" t="s">
        <v>1</v>
      </c>
      <c r="C488" s="62" t="str">
        <f ca="1">IF(OFFSET('Sales By Participants (1)'!$M$3,(('Breakdown For Processing (1)'!A488-1)/19),0)=0,"",OFFSET('Sales By Participants (1)'!$M$3,(('Breakdown For Processing (1)'!A488-1)/19),0))</f>
        <v/>
      </c>
    </row>
    <row r="489" spans="1:7" x14ac:dyDescent="0.2">
      <c r="A489">
        <v>489</v>
      </c>
      <c r="B489" s="61" t="s">
        <v>25</v>
      </c>
      <c r="C489" s="61" t="str">
        <f ca="1">IF(OFFSET('Sales By Participants (1)'!$N$3,(('Breakdown For Processing (1)'!A489-1)/19),0)=0,"",OFFSET('Sales By Participants (1)'!$N$3,(('Breakdown For Processing (1)'!A489-1)/19),0))</f>
        <v/>
      </c>
    </row>
    <row r="490" spans="1:7" x14ac:dyDescent="0.2">
      <c r="A490">
        <v>490</v>
      </c>
      <c r="B490" s="62" t="s">
        <v>32</v>
      </c>
      <c r="C490" s="62" t="str">
        <f ca="1">IF(OFFSET('Sales By Participants (1)'!$O$3,(('Breakdown For Processing (1)'!A490-1)/19),0)=0,"",OFFSET('Sales By Participants (1)'!$O$3,(('Breakdown For Processing (1)'!A490-1)/19),0))</f>
        <v/>
      </c>
    </row>
    <row r="491" spans="1:7" x14ac:dyDescent="0.2">
      <c r="A491">
        <v>491</v>
      </c>
      <c r="B491" s="61" t="s">
        <v>23</v>
      </c>
      <c r="C491" s="61" t="str">
        <f ca="1">IF(OFFSET('Sales By Participants (1)'!$P$3,(('Breakdown For Processing (1)'!A491-1)/19),0)=0,"",OFFSET('Sales By Participants (1)'!$P$3,(('Breakdown For Processing (1)'!A491-1)/19),0))</f>
        <v/>
      </c>
    </row>
    <row r="492" spans="1:7" x14ac:dyDescent="0.2">
      <c r="A492">
        <v>492</v>
      </c>
    </row>
    <row r="493" spans="1:7" x14ac:dyDescent="0.2">
      <c r="A493">
        <v>493</v>
      </c>
      <c r="D493">
        <f ca="1">SUM(C479:C493)</f>
        <v>0</v>
      </c>
    </row>
    <row r="494" spans="1:7" x14ac:dyDescent="0.2">
      <c r="A494">
        <v>494</v>
      </c>
    </row>
    <row r="495" spans="1:7" x14ac:dyDescent="0.2">
      <c r="A495">
        <v>495</v>
      </c>
      <c r="B495" s="58" t="s">
        <v>17</v>
      </c>
      <c r="C495" s="58" t="str">
        <f ca="1">IF(OFFSET('Sales By Participants (1)'!$A$3,(('Breakdown For Processing (1)'!A495-1)/19),0)=0,"",OFFSET('Sales By Participants (1)'!$A$3,(('Breakdown For Processing (1)'!A495-1)/19),0))</f>
        <v/>
      </c>
      <c r="E495" s="33"/>
      <c r="F495" s="226"/>
      <c r="G495" s="226"/>
    </row>
    <row r="496" spans="1:7" x14ac:dyDescent="0.2">
      <c r="A496">
        <v>496</v>
      </c>
    </row>
    <row r="497" spans="1:7" x14ac:dyDescent="0.2">
      <c r="A497">
        <v>497</v>
      </c>
      <c r="B497" s="60" t="s">
        <v>21</v>
      </c>
      <c r="C497" s="60" t="s">
        <v>43</v>
      </c>
    </row>
    <row r="498" spans="1:7" x14ac:dyDescent="0.2">
      <c r="A498">
        <v>498</v>
      </c>
      <c r="B498" s="61" t="s">
        <v>53</v>
      </c>
      <c r="C498" s="61" t="str">
        <f ca="1">IF(OFFSET('Sales By Participants (1)'!$D$3,(('Breakdown For Processing (1)'!A498-1)/19),0)=0,"",OFFSET('Sales By Participants (1)'!$D$3,(('Breakdown For Processing (1)'!A498-1)/19),0))</f>
        <v/>
      </c>
    </row>
    <row r="499" spans="1:7" x14ac:dyDescent="0.2">
      <c r="A499">
        <v>499</v>
      </c>
      <c r="B499" s="62" t="s">
        <v>54</v>
      </c>
      <c r="C499" s="62" t="str">
        <f ca="1">IF(OFFSET('Sales By Participants (1)'!$E$3,(('Breakdown For Processing (1)'!A499-1)/19),0)=0,"",OFFSET('Sales By Participants (1)'!$E$3,(('Breakdown For Processing (1)'!A499-1)/19),0))</f>
        <v/>
      </c>
    </row>
    <row r="500" spans="1:7" x14ac:dyDescent="0.2">
      <c r="A500">
        <v>500</v>
      </c>
      <c r="B500" s="61" t="s">
        <v>31</v>
      </c>
      <c r="C500" s="61" t="str">
        <f ca="1">IF(OFFSET('Sales By Participants (1)'!$F$3,(('Breakdown For Processing (1)'!A500-1)/19),0)=0,"",OFFSET('Sales By Participants (1)'!$F$3,(('Breakdown For Processing (1)'!A500-1)/19),0))</f>
        <v/>
      </c>
    </row>
    <row r="501" spans="1:7" x14ac:dyDescent="0.2">
      <c r="A501">
        <v>501</v>
      </c>
      <c r="B501" s="62" t="s">
        <v>29</v>
      </c>
      <c r="C501" s="62" t="str">
        <f ca="1">IF(OFFSET('Sales By Participants (1)'!$G$3,(('Breakdown For Processing (1)'!A501-1)/19),0)=0,"",OFFSET('Sales By Participants (1)'!$G$3,(('Breakdown For Processing (1)'!A501-1)/19),0))</f>
        <v/>
      </c>
    </row>
    <row r="502" spans="1:7" x14ac:dyDescent="0.2">
      <c r="A502">
        <v>502</v>
      </c>
      <c r="B502" s="61" t="s">
        <v>26</v>
      </c>
      <c r="C502" s="61" t="str">
        <f ca="1">IF(OFFSET('Sales By Participants (1)'!$H$3,(('Breakdown For Processing (1)'!A502-1)/19),0)=0,"",OFFSET('Sales By Participants (1)'!$H$3,(('Breakdown For Processing (1)'!A502-1)/19),0))</f>
        <v/>
      </c>
      <c r="E502" s="224" t="s">
        <v>18</v>
      </c>
      <c r="F502" s="225"/>
      <c r="G502" s="225"/>
    </row>
    <row r="503" spans="1:7" x14ac:dyDescent="0.2">
      <c r="A503">
        <v>503</v>
      </c>
      <c r="B503" s="62" t="s">
        <v>24</v>
      </c>
      <c r="C503" s="62" t="str">
        <f ca="1">IF(OFFSET('Sales By Participants (1)'!$I$3,(('Breakdown For Processing (1)'!A503-1)/19),0)=0,"",OFFSET('Sales By Participants (1)'!$I$3,(('Breakdown For Processing (1)'!A503-1)/19),0))</f>
        <v/>
      </c>
      <c r="E503" s="225"/>
      <c r="F503" s="225"/>
      <c r="G503" s="225"/>
    </row>
    <row r="504" spans="1:7" x14ac:dyDescent="0.2">
      <c r="A504">
        <v>504</v>
      </c>
      <c r="B504" s="61" t="s">
        <v>22</v>
      </c>
      <c r="C504" s="61" t="str">
        <f ca="1">IF(OFFSET('Sales By Participants (1)'!$J$3,(('Breakdown For Processing (1)'!A504-1)/19),0)=0,"",OFFSET('Sales By Participants (1)'!$J$3,(('Breakdown For Processing (1)'!A504-1)/19),0))</f>
        <v/>
      </c>
      <c r="E504" s="225"/>
      <c r="F504" s="225"/>
      <c r="G504" s="225"/>
    </row>
    <row r="505" spans="1:7" x14ac:dyDescent="0.2">
      <c r="A505">
        <v>505</v>
      </c>
      <c r="B505" s="62" t="s">
        <v>4</v>
      </c>
      <c r="C505" s="62" t="str">
        <f ca="1">IF(OFFSET('Sales By Participants (1)'!$K$3,(('Breakdown For Processing (1)'!A505-1)/19),0)=0,"",OFFSET('Sales By Participants (1)'!$K$3,(('Breakdown For Processing (1)'!A505-1)/19),0))</f>
        <v/>
      </c>
    </row>
    <row r="506" spans="1:7" x14ac:dyDescent="0.2">
      <c r="A506">
        <v>506</v>
      </c>
      <c r="B506" s="61" t="s">
        <v>3</v>
      </c>
      <c r="C506" s="61" t="str">
        <f ca="1">IF(OFFSET('Sales By Participants (1)'!$L$3,(('Breakdown For Processing (1)'!A506-1)/19),0)=0,"",OFFSET('Sales By Participants (1)'!$L$3,(('Breakdown For Processing (1)'!A506-1)/19),0))</f>
        <v/>
      </c>
      <c r="E506" s="22" t="s">
        <v>19</v>
      </c>
      <c r="F506" s="23"/>
      <c r="G506" s="23"/>
    </row>
    <row r="507" spans="1:7" x14ac:dyDescent="0.2">
      <c r="A507">
        <v>507</v>
      </c>
      <c r="B507" s="62" t="s">
        <v>1</v>
      </c>
      <c r="C507" s="62" t="str">
        <f ca="1">IF(OFFSET('Sales By Participants (1)'!$M$3,(('Breakdown For Processing (1)'!A507-1)/19),0)=0,"",OFFSET('Sales By Participants (1)'!$M$3,(('Breakdown For Processing (1)'!A507-1)/19),0))</f>
        <v/>
      </c>
    </row>
    <row r="508" spans="1:7" x14ac:dyDescent="0.2">
      <c r="A508">
        <v>508</v>
      </c>
      <c r="B508" s="61" t="s">
        <v>25</v>
      </c>
      <c r="C508" s="61" t="str">
        <f ca="1">IF(OFFSET('Sales By Participants (1)'!$N$3,(('Breakdown For Processing (1)'!A508-1)/19),0)=0,"",OFFSET('Sales By Participants (1)'!$N$3,(('Breakdown For Processing (1)'!A508-1)/19),0))</f>
        <v/>
      </c>
    </row>
    <row r="509" spans="1:7" x14ac:dyDescent="0.2">
      <c r="A509">
        <v>509</v>
      </c>
      <c r="B509" s="62" t="s">
        <v>32</v>
      </c>
      <c r="C509" s="62" t="str">
        <f ca="1">IF(OFFSET('Sales By Participants (1)'!$O$3,(('Breakdown For Processing (1)'!A509-1)/19),0)=0,"",OFFSET('Sales By Participants (1)'!$O$3,(('Breakdown For Processing (1)'!A509-1)/19),0))</f>
        <v/>
      </c>
    </row>
    <row r="510" spans="1:7" x14ac:dyDescent="0.2">
      <c r="A510">
        <v>510</v>
      </c>
      <c r="B510" s="61" t="s">
        <v>23</v>
      </c>
      <c r="C510" s="61" t="str">
        <f ca="1">IF(OFFSET('Sales By Participants (1)'!$P$3,(('Breakdown For Processing (1)'!A510-1)/19),0)=0,"",OFFSET('Sales By Participants (1)'!$P$3,(('Breakdown For Processing (1)'!A510-1)/19),0))</f>
        <v/>
      </c>
    </row>
    <row r="511" spans="1:7" x14ac:dyDescent="0.2">
      <c r="A511">
        <v>511</v>
      </c>
    </row>
    <row r="512" spans="1:7" x14ac:dyDescent="0.2">
      <c r="A512">
        <v>512</v>
      </c>
      <c r="D512">
        <f ca="1">SUM(C498:C512)</f>
        <v>0</v>
      </c>
    </row>
    <row r="513" spans="1:7" x14ac:dyDescent="0.2">
      <c r="A513">
        <v>513</v>
      </c>
    </row>
    <row r="514" spans="1:7" x14ac:dyDescent="0.2">
      <c r="A514">
        <v>514</v>
      </c>
      <c r="B514" s="58" t="s">
        <v>17</v>
      </c>
      <c r="C514" s="58" t="str">
        <f ca="1">IF(OFFSET('Sales By Participants (1)'!$A$3,(('Breakdown For Processing (1)'!A514-1)/19),0)=0,"",OFFSET('Sales By Participants (1)'!$A$3,(('Breakdown For Processing (1)'!A514-1)/19),0))</f>
        <v/>
      </c>
      <c r="E514" s="33"/>
      <c r="F514" s="226"/>
      <c r="G514" s="226"/>
    </row>
    <row r="515" spans="1:7" x14ac:dyDescent="0.2">
      <c r="A515">
        <v>515</v>
      </c>
    </row>
    <row r="516" spans="1:7" x14ac:dyDescent="0.2">
      <c r="A516">
        <v>516</v>
      </c>
      <c r="B516" s="60" t="s">
        <v>21</v>
      </c>
      <c r="C516" s="60" t="s">
        <v>43</v>
      </c>
    </row>
    <row r="517" spans="1:7" x14ac:dyDescent="0.2">
      <c r="A517">
        <v>517</v>
      </c>
      <c r="B517" s="61" t="s">
        <v>53</v>
      </c>
      <c r="C517" s="61" t="str">
        <f ca="1">IF(OFFSET('Sales By Participants (1)'!$D$3,(('Breakdown For Processing (1)'!A517-1)/19),0)=0,"",OFFSET('Sales By Participants (1)'!$D$3,(('Breakdown For Processing (1)'!A517-1)/19),0))</f>
        <v/>
      </c>
    </row>
    <row r="518" spans="1:7" x14ac:dyDescent="0.2">
      <c r="A518">
        <v>518</v>
      </c>
      <c r="B518" s="62" t="s">
        <v>54</v>
      </c>
      <c r="C518" s="62" t="str">
        <f ca="1">IF(OFFSET('Sales By Participants (1)'!$E$3,(('Breakdown For Processing (1)'!A518-1)/19),0)=0,"",OFFSET('Sales By Participants (1)'!$E$3,(('Breakdown For Processing (1)'!A518-1)/19),0))</f>
        <v/>
      </c>
    </row>
    <row r="519" spans="1:7" x14ac:dyDescent="0.2">
      <c r="A519">
        <v>519</v>
      </c>
      <c r="B519" s="61" t="s">
        <v>31</v>
      </c>
      <c r="C519" s="61" t="str">
        <f ca="1">IF(OFFSET('Sales By Participants (1)'!$F$3,(('Breakdown For Processing (1)'!A519-1)/19),0)=0,"",OFFSET('Sales By Participants (1)'!$F$3,(('Breakdown For Processing (1)'!A519-1)/19),0))</f>
        <v/>
      </c>
    </row>
    <row r="520" spans="1:7" x14ac:dyDescent="0.2">
      <c r="A520">
        <v>520</v>
      </c>
      <c r="B520" s="62" t="s">
        <v>29</v>
      </c>
      <c r="C520" s="62" t="str">
        <f ca="1">IF(OFFSET('Sales By Participants (1)'!$G$3,(('Breakdown For Processing (1)'!A520-1)/19),0)=0,"",OFFSET('Sales By Participants (1)'!$G$3,(('Breakdown For Processing (1)'!A520-1)/19),0))</f>
        <v/>
      </c>
    </row>
    <row r="521" spans="1:7" x14ac:dyDescent="0.2">
      <c r="A521">
        <v>521</v>
      </c>
      <c r="B521" s="61" t="s">
        <v>26</v>
      </c>
      <c r="C521" s="61" t="str">
        <f ca="1">IF(OFFSET('Sales By Participants (1)'!$H$3,(('Breakdown For Processing (1)'!A521-1)/19),0)=0,"",OFFSET('Sales By Participants (1)'!$H$3,(('Breakdown For Processing (1)'!A521-1)/19),0))</f>
        <v/>
      </c>
      <c r="E521" s="224" t="s">
        <v>18</v>
      </c>
      <c r="F521" s="225"/>
      <c r="G521" s="225"/>
    </row>
    <row r="522" spans="1:7" x14ac:dyDescent="0.2">
      <c r="A522">
        <v>522</v>
      </c>
      <c r="B522" s="62" t="s">
        <v>24</v>
      </c>
      <c r="C522" s="62" t="str">
        <f ca="1">IF(OFFSET('Sales By Participants (1)'!$I$3,(('Breakdown For Processing (1)'!A522-1)/19),0)=0,"",OFFSET('Sales By Participants (1)'!$I$3,(('Breakdown For Processing (1)'!A522-1)/19),0))</f>
        <v/>
      </c>
      <c r="E522" s="225"/>
      <c r="F522" s="225"/>
      <c r="G522" s="225"/>
    </row>
    <row r="523" spans="1:7" x14ac:dyDescent="0.2">
      <c r="A523">
        <v>523</v>
      </c>
      <c r="B523" s="61" t="s">
        <v>22</v>
      </c>
      <c r="C523" s="61" t="str">
        <f ca="1">IF(OFFSET('Sales By Participants (1)'!$J$3,(('Breakdown For Processing (1)'!A523-1)/19),0)=0,"",OFFSET('Sales By Participants (1)'!$J$3,(('Breakdown For Processing (1)'!A523-1)/19),0))</f>
        <v/>
      </c>
      <c r="E523" s="225"/>
      <c r="F523" s="225"/>
      <c r="G523" s="225"/>
    </row>
    <row r="524" spans="1:7" x14ac:dyDescent="0.2">
      <c r="A524">
        <v>524</v>
      </c>
      <c r="B524" s="62" t="s">
        <v>4</v>
      </c>
      <c r="C524" s="62" t="str">
        <f ca="1">IF(OFFSET('Sales By Participants (1)'!$K$3,(('Breakdown For Processing (1)'!A524-1)/19),0)=0,"",OFFSET('Sales By Participants (1)'!$K$3,(('Breakdown For Processing (1)'!A524-1)/19),0))</f>
        <v/>
      </c>
    </row>
    <row r="525" spans="1:7" x14ac:dyDescent="0.2">
      <c r="A525">
        <v>525</v>
      </c>
      <c r="B525" s="61" t="s">
        <v>3</v>
      </c>
      <c r="C525" s="61" t="str">
        <f ca="1">IF(OFFSET('Sales By Participants (1)'!$L$3,(('Breakdown For Processing (1)'!A525-1)/19),0)=0,"",OFFSET('Sales By Participants (1)'!$L$3,(('Breakdown For Processing (1)'!A525-1)/19),0))</f>
        <v/>
      </c>
      <c r="E525" s="22" t="s">
        <v>19</v>
      </c>
      <c r="F525" s="23"/>
      <c r="G525" s="23"/>
    </row>
    <row r="526" spans="1:7" x14ac:dyDescent="0.2">
      <c r="A526">
        <v>526</v>
      </c>
      <c r="B526" s="62" t="s">
        <v>1</v>
      </c>
      <c r="C526" s="62" t="str">
        <f ca="1">IF(OFFSET('Sales By Participants (1)'!$M$3,(('Breakdown For Processing (1)'!A526-1)/19),0)=0,"",OFFSET('Sales By Participants (1)'!$M$3,(('Breakdown For Processing (1)'!A526-1)/19),0))</f>
        <v/>
      </c>
    </row>
    <row r="527" spans="1:7" x14ac:dyDescent="0.2">
      <c r="A527">
        <v>527</v>
      </c>
      <c r="B527" s="61" t="s">
        <v>25</v>
      </c>
      <c r="C527" s="61" t="str">
        <f ca="1">IF(OFFSET('Sales By Participants (1)'!$N$3,(('Breakdown For Processing (1)'!A527-1)/19),0)=0,"",OFFSET('Sales By Participants (1)'!$N$3,(('Breakdown For Processing (1)'!A527-1)/19),0))</f>
        <v/>
      </c>
    </row>
    <row r="528" spans="1:7" x14ac:dyDescent="0.2">
      <c r="A528">
        <v>528</v>
      </c>
      <c r="B528" s="62" t="s">
        <v>32</v>
      </c>
      <c r="C528" s="62" t="str">
        <f ca="1">IF(OFFSET('Sales By Participants (1)'!$O$3,(('Breakdown For Processing (1)'!A528-1)/19),0)=0,"",OFFSET('Sales By Participants (1)'!$O$3,(('Breakdown For Processing (1)'!A528-1)/19),0))</f>
        <v/>
      </c>
    </row>
    <row r="529" spans="1:7" x14ac:dyDescent="0.2">
      <c r="A529">
        <v>529</v>
      </c>
      <c r="B529" s="61" t="s">
        <v>23</v>
      </c>
      <c r="C529" s="61" t="str">
        <f ca="1">IF(OFFSET('Sales By Participants (1)'!$P$3,(('Breakdown For Processing (1)'!A529-1)/19),0)=0,"",OFFSET('Sales By Participants (1)'!$P$3,(('Breakdown For Processing (1)'!A529-1)/19),0))</f>
        <v/>
      </c>
    </row>
    <row r="530" spans="1:7" x14ac:dyDescent="0.2">
      <c r="A530">
        <v>530</v>
      </c>
    </row>
    <row r="531" spans="1:7" x14ac:dyDescent="0.2">
      <c r="A531">
        <v>531</v>
      </c>
      <c r="D531">
        <f ca="1">SUM(C517:C531)</f>
        <v>0</v>
      </c>
    </row>
    <row r="532" spans="1:7" x14ac:dyDescent="0.2">
      <c r="A532">
        <v>532</v>
      </c>
    </row>
    <row r="533" spans="1:7" x14ac:dyDescent="0.2">
      <c r="A533">
        <v>533</v>
      </c>
      <c r="B533" s="58" t="s">
        <v>17</v>
      </c>
      <c r="C533" s="58" t="str">
        <f ca="1">IF(OFFSET('Sales By Participants (1)'!$A$3,(('Breakdown For Processing (1)'!A533-1)/19),0)=0,"",OFFSET('Sales By Participants (1)'!$A$3,(('Breakdown For Processing (1)'!A533-1)/19),0))</f>
        <v/>
      </c>
      <c r="E533" s="33"/>
      <c r="F533" s="226"/>
      <c r="G533" s="226"/>
    </row>
    <row r="534" spans="1:7" x14ac:dyDescent="0.2">
      <c r="A534">
        <v>534</v>
      </c>
    </row>
    <row r="535" spans="1:7" x14ac:dyDescent="0.2">
      <c r="A535">
        <v>535</v>
      </c>
      <c r="B535" s="60" t="s">
        <v>21</v>
      </c>
      <c r="C535" s="60" t="s">
        <v>43</v>
      </c>
    </row>
    <row r="536" spans="1:7" x14ac:dyDescent="0.2">
      <c r="A536">
        <v>536</v>
      </c>
      <c r="B536" s="61" t="s">
        <v>53</v>
      </c>
      <c r="C536" s="61" t="str">
        <f ca="1">IF(OFFSET('Sales By Participants (1)'!$D$3,(('Breakdown For Processing (1)'!A536-1)/19),0)=0,"",OFFSET('Sales By Participants (1)'!$D$3,(('Breakdown For Processing (1)'!A536-1)/19),0))</f>
        <v/>
      </c>
    </row>
    <row r="537" spans="1:7" x14ac:dyDescent="0.2">
      <c r="A537">
        <v>537</v>
      </c>
      <c r="B537" s="62" t="s">
        <v>54</v>
      </c>
      <c r="C537" s="62" t="str">
        <f ca="1">IF(OFFSET('Sales By Participants (1)'!$E$3,(('Breakdown For Processing (1)'!A537-1)/19),0)=0,"",OFFSET('Sales By Participants (1)'!$E$3,(('Breakdown For Processing (1)'!A537-1)/19),0))</f>
        <v/>
      </c>
    </row>
    <row r="538" spans="1:7" x14ac:dyDescent="0.2">
      <c r="A538">
        <v>538</v>
      </c>
      <c r="B538" s="61" t="s">
        <v>31</v>
      </c>
      <c r="C538" s="61" t="str">
        <f ca="1">IF(OFFSET('Sales By Participants (1)'!$F$3,(('Breakdown For Processing (1)'!A538-1)/19),0)=0,"",OFFSET('Sales By Participants (1)'!$F$3,(('Breakdown For Processing (1)'!A538-1)/19),0))</f>
        <v/>
      </c>
    </row>
    <row r="539" spans="1:7" x14ac:dyDescent="0.2">
      <c r="A539">
        <v>539</v>
      </c>
      <c r="B539" s="62" t="s">
        <v>29</v>
      </c>
      <c r="C539" s="62" t="str">
        <f ca="1">IF(OFFSET('Sales By Participants (1)'!$G$3,(('Breakdown For Processing (1)'!A539-1)/19),0)=0,"",OFFSET('Sales By Participants (1)'!$G$3,(('Breakdown For Processing (1)'!A539-1)/19),0))</f>
        <v/>
      </c>
    </row>
    <row r="540" spans="1:7" x14ac:dyDescent="0.2">
      <c r="A540">
        <v>540</v>
      </c>
      <c r="B540" s="61" t="s">
        <v>26</v>
      </c>
      <c r="C540" s="61" t="str">
        <f ca="1">IF(OFFSET('Sales By Participants (1)'!$H$3,(('Breakdown For Processing (1)'!A540-1)/19),0)=0,"",OFFSET('Sales By Participants (1)'!$H$3,(('Breakdown For Processing (1)'!A540-1)/19),0))</f>
        <v/>
      </c>
      <c r="E540" s="224" t="s">
        <v>18</v>
      </c>
      <c r="F540" s="225"/>
      <c r="G540" s="225"/>
    </row>
    <row r="541" spans="1:7" x14ac:dyDescent="0.2">
      <c r="A541">
        <v>541</v>
      </c>
      <c r="B541" s="62" t="s">
        <v>24</v>
      </c>
      <c r="C541" s="62" t="str">
        <f ca="1">IF(OFFSET('Sales By Participants (1)'!$I$3,(('Breakdown For Processing (1)'!A541-1)/19),0)=0,"",OFFSET('Sales By Participants (1)'!$I$3,(('Breakdown For Processing (1)'!A541-1)/19),0))</f>
        <v/>
      </c>
      <c r="E541" s="225"/>
      <c r="F541" s="225"/>
      <c r="G541" s="225"/>
    </row>
    <row r="542" spans="1:7" x14ac:dyDescent="0.2">
      <c r="A542">
        <v>542</v>
      </c>
      <c r="B542" s="61" t="s">
        <v>22</v>
      </c>
      <c r="C542" s="61" t="str">
        <f ca="1">IF(OFFSET('Sales By Participants (1)'!$J$3,(('Breakdown For Processing (1)'!A542-1)/19),0)=0,"",OFFSET('Sales By Participants (1)'!$J$3,(('Breakdown For Processing (1)'!A542-1)/19),0))</f>
        <v/>
      </c>
      <c r="E542" s="225"/>
      <c r="F542" s="225"/>
      <c r="G542" s="225"/>
    </row>
    <row r="543" spans="1:7" x14ac:dyDescent="0.2">
      <c r="A543">
        <v>543</v>
      </c>
      <c r="B543" s="62" t="s">
        <v>4</v>
      </c>
      <c r="C543" s="62" t="str">
        <f ca="1">IF(OFFSET('Sales By Participants (1)'!$K$3,(('Breakdown For Processing (1)'!A543-1)/19),0)=0,"",OFFSET('Sales By Participants (1)'!$K$3,(('Breakdown For Processing (1)'!A543-1)/19),0))</f>
        <v/>
      </c>
    </row>
    <row r="544" spans="1:7" x14ac:dyDescent="0.2">
      <c r="A544">
        <v>544</v>
      </c>
      <c r="B544" s="61" t="s">
        <v>3</v>
      </c>
      <c r="C544" s="61" t="str">
        <f ca="1">IF(OFFSET('Sales By Participants (1)'!$L$3,(('Breakdown For Processing (1)'!A544-1)/19),0)=0,"",OFFSET('Sales By Participants (1)'!$L$3,(('Breakdown For Processing (1)'!A544-1)/19),0))</f>
        <v/>
      </c>
      <c r="E544" s="22" t="s">
        <v>19</v>
      </c>
      <c r="F544" s="23"/>
      <c r="G544" s="23"/>
    </row>
    <row r="545" spans="1:7" x14ac:dyDescent="0.2">
      <c r="A545">
        <v>545</v>
      </c>
      <c r="B545" s="62" t="s">
        <v>1</v>
      </c>
      <c r="C545" s="62" t="str">
        <f ca="1">IF(OFFSET('Sales By Participants (1)'!$M$3,(('Breakdown For Processing (1)'!A545-1)/19),0)=0,"",OFFSET('Sales By Participants (1)'!$M$3,(('Breakdown For Processing (1)'!A545-1)/19),0))</f>
        <v/>
      </c>
    </row>
    <row r="546" spans="1:7" x14ac:dyDescent="0.2">
      <c r="A546">
        <v>546</v>
      </c>
      <c r="B546" s="61" t="s">
        <v>25</v>
      </c>
      <c r="C546" s="61" t="str">
        <f ca="1">IF(OFFSET('Sales By Participants (1)'!$N$3,(('Breakdown For Processing (1)'!A546-1)/19),0)=0,"",OFFSET('Sales By Participants (1)'!$N$3,(('Breakdown For Processing (1)'!A546-1)/19),0))</f>
        <v/>
      </c>
    </row>
    <row r="547" spans="1:7" x14ac:dyDescent="0.2">
      <c r="A547">
        <v>547</v>
      </c>
      <c r="B547" s="62" t="s">
        <v>32</v>
      </c>
      <c r="C547" s="62" t="str">
        <f ca="1">IF(OFFSET('Sales By Participants (1)'!$O$3,(('Breakdown For Processing (1)'!A547-1)/19),0)=0,"",OFFSET('Sales By Participants (1)'!$O$3,(('Breakdown For Processing (1)'!A547-1)/19),0))</f>
        <v/>
      </c>
    </row>
    <row r="548" spans="1:7" x14ac:dyDescent="0.2">
      <c r="A548">
        <v>548</v>
      </c>
      <c r="B548" s="61" t="s">
        <v>23</v>
      </c>
      <c r="C548" s="61" t="str">
        <f ca="1">IF(OFFSET('Sales By Participants (1)'!$P$3,(('Breakdown For Processing (1)'!A548-1)/19),0)=0,"",OFFSET('Sales By Participants (1)'!$P$3,(('Breakdown For Processing (1)'!A548-1)/19),0))</f>
        <v/>
      </c>
    </row>
    <row r="549" spans="1:7" x14ac:dyDescent="0.2">
      <c r="A549">
        <v>549</v>
      </c>
    </row>
    <row r="550" spans="1:7" x14ac:dyDescent="0.2">
      <c r="A550">
        <v>550</v>
      </c>
      <c r="D550">
        <f ca="1">SUM(C536:C550)</f>
        <v>0</v>
      </c>
    </row>
    <row r="551" spans="1:7" x14ac:dyDescent="0.2">
      <c r="A551">
        <v>551</v>
      </c>
    </row>
    <row r="552" spans="1:7" x14ac:dyDescent="0.2">
      <c r="A552">
        <v>552</v>
      </c>
      <c r="B552" s="58" t="s">
        <v>17</v>
      </c>
      <c r="C552" s="58" t="str">
        <f ca="1">IF(OFFSET('Sales By Participants (1)'!$A$3,(('Breakdown For Processing (1)'!A552-1)/19),0)=0,"",OFFSET('Sales By Participants (1)'!$A$3,(('Breakdown For Processing (1)'!A552-1)/19),0))</f>
        <v/>
      </c>
      <c r="E552" s="33"/>
      <c r="F552" s="226"/>
      <c r="G552" s="226"/>
    </row>
    <row r="553" spans="1:7" x14ac:dyDescent="0.2">
      <c r="A553">
        <v>553</v>
      </c>
    </row>
    <row r="554" spans="1:7" x14ac:dyDescent="0.2">
      <c r="A554">
        <v>554</v>
      </c>
      <c r="B554" s="60" t="s">
        <v>21</v>
      </c>
      <c r="C554" s="60" t="s">
        <v>43</v>
      </c>
    </row>
    <row r="555" spans="1:7" x14ac:dyDescent="0.2">
      <c r="A555">
        <v>555</v>
      </c>
      <c r="B555" s="61" t="s">
        <v>53</v>
      </c>
      <c r="C555" s="61" t="str">
        <f ca="1">IF(OFFSET('Sales By Participants (1)'!$D$3,(('Breakdown For Processing (1)'!A555-1)/19),0)=0,"",OFFSET('Sales By Participants (1)'!$D$3,(('Breakdown For Processing (1)'!A555-1)/19),0))</f>
        <v/>
      </c>
    </row>
    <row r="556" spans="1:7" x14ac:dyDescent="0.2">
      <c r="A556">
        <v>556</v>
      </c>
      <c r="B556" s="62" t="s">
        <v>54</v>
      </c>
      <c r="C556" s="62" t="str">
        <f ca="1">IF(OFFSET('Sales By Participants (1)'!$E$3,(('Breakdown For Processing (1)'!A556-1)/19),0)=0,"",OFFSET('Sales By Participants (1)'!$E$3,(('Breakdown For Processing (1)'!A556-1)/19),0))</f>
        <v/>
      </c>
    </row>
    <row r="557" spans="1:7" x14ac:dyDescent="0.2">
      <c r="A557">
        <v>557</v>
      </c>
      <c r="B557" s="61" t="s">
        <v>31</v>
      </c>
      <c r="C557" s="61" t="str">
        <f ca="1">IF(OFFSET('Sales By Participants (1)'!$F$3,(('Breakdown For Processing (1)'!A557-1)/19),0)=0,"",OFFSET('Sales By Participants (1)'!$F$3,(('Breakdown For Processing (1)'!A557-1)/19),0))</f>
        <v/>
      </c>
    </row>
    <row r="558" spans="1:7" x14ac:dyDescent="0.2">
      <c r="A558">
        <v>558</v>
      </c>
      <c r="B558" s="62" t="s">
        <v>29</v>
      </c>
      <c r="C558" s="62" t="str">
        <f ca="1">IF(OFFSET('Sales By Participants (1)'!$G$3,(('Breakdown For Processing (1)'!A558-1)/19),0)=0,"",OFFSET('Sales By Participants (1)'!$G$3,(('Breakdown For Processing (1)'!A558-1)/19),0))</f>
        <v/>
      </c>
    </row>
    <row r="559" spans="1:7" x14ac:dyDescent="0.2">
      <c r="A559">
        <v>559</v>
      </c>
      <c r="B559" s="61" t="s">
        <v>26</v>
      </c>
      <c r="C559" s="61" t="str">
        <f ca="1">IF(OFFSET('Sales By Participants (1)'!$H$3,(('Breakdown For Processing (1)'!A559-1)/19),0)=0,"",OFFSET('Sales By Participants (1)'!$H$3,(('Breakdown For Processing (1)'!A559-1)/19),0))</f>
        <v/>
      </c>
      <c r="E559" s="224" t="s">
        <v>18</v>
      </c>
      <c r="F559" s="225"/>
      <c r="G559" s="225"/>
    </row>
    <row r="560" spans="1:7" x14ac:dyDescent="0.2">
      <c r="A560">
        <v>560</v>
      </c>
      <c r="B560" s="62" t="s">
        <v>24</v>
      </c>
      <c r="C560" s="62" t="str">
        <f ca="1">IF(OFFSET('Sales By Participants (1)'!$I$3,(('Breakdown For Processing (1)'!A560-1)/19),0)=0,"",OFFSET('Sales By Participants (1)'!$I$3,(('Breakdown For Processing (1)'!A560-1)/19),0))</f>
        <v/>
      </c>
      <c r="E560" s="225"/>
      <c r="F560" s="225"/>
      <c r="G560" s="225"/>
    </row>
    <row r="561" spans="1:7" x14ac:dyDescent="0.2">
      <c r="A561">
        <v>561</v>
      </c>
      <c r="B561" s="61" t="s">
        <v>22</v>
      </c>
      <c r="C561" s="61" t="str">
        <f ca="1">IF(OFFSET('Sales By Participants (1)'!$J$3,(('Breakdown For Processing (1)'!A561-1)/19),0)=0,"",OFFSET('Sales By Participants (1)'!$J$3,(('Breakdown For Processing (1)'!A561-1)/19),0))</f>
        <v/>
      </c>
      <c r="E561" s="225"/>
      <c r="F561" s="225"/>
      <c r="G561" s="225"/>
    </row>
    <row r="562" spans="1:7" x14ac:dyDescent="0.2">
      <c r="A562">
        <v>562</v>
      </c>
      <c r="B562" s="62" t="s">
        <v>4</v>
      </c>
      <c r="C562" s="62" t="str">
        <f ca="1">IF(OFFSET('Sales By Participants (1)'!$K$3,(('Breakdown For Processing (1)'!A562-1)/19),0)=0,"",OFFSET('Sales By Participants (1)'!$K$3,(('Breakdown For Processing (1)'!A562-1)/19),0))</f>
        <v/>
      </c>
    </row>
    <row r="563" spans="1:7" x14ac:dyDescent="0.2">
      <c r="A563">
        <v>563</v>
      </c>
      <c r="B563" s="61" t="s">
        <v>3</v>
      </c>
      <c r="C563" s="61" t="str">
        <f ca="1">IF(OFFSET('Sales By Participants (1)'!$L$3,(('Breakdown For Processing (1)'!A563-1)/19),0)=0,"",OFFSET('Sales By Participants (1)'!$L$3,(('Breakdown For Processing (1)'!A563-1)/19),0))</f>
        <v/>
      </c>
      <c r="E563" s="22" t="s">
        <v>19</v>
      </c>
      <c r="F563" s="23"/>
      <c r="G563" s="23"/>
    </row>
    <row r="564" spans="1:7" x14ac:dyDescent="0.2">
      <c r="A564">
        <v>564</v>
      </c>
      <c r="B564" s="62" t="s">
        <v>1</v>
      </c>
      <c r="C564" s="62" t="str">
        <f ca="1">IF(OFFSET('Sales By Participants (1)'!$M$3,(('Breakdown For Processing (1)'!A564-1)/19),0)=0,"",OFFSET('Sales By Participants (1)'!$M$3,(('Breakdown For Processing (1)'!A564-1)/19),0))</f>
        <v/>
      </c>
    </row>
    <row r="565" spans="1:7" x14ac:dyDescent="0.2">
      <c r="A565">
        <v>565</v>
      </c>
      <c r="B565" s="61" t="s">
        <v>25</v>
      </c>
      <c r="C565" s="61" t="str">
        <f ca="1">IF(OFFSET('Sales By Participants (1)'!$N$3,(('Breakdown For Processing (1)'!A565-1)/19),0)=0,"",OFFSET('Sales By Participants (1)'!$N$3,(('Breakdown For Processing (1)'!A565-1)/19),0))</f>
        <v/>
      </c>
    </row>
    <row r="566" spans="1:7" x14ac:dyDescent="0.2">
      <c r="A566">
        <v>566</v>
      </c>
      <c r="B566" s="62" t="s">
        <v>32</v>
      </c>
      <c r="C566" s="62" t="str">
        <f ca="1">IF(OFFSET('Sales By Participants (1)'!$O$3,(('Breakdown For Processing (1)'!A566-1)/19),0)=0,"",OFFSET('Sales By Participants (1)'!$O$3,(('Breakdown For Processing (1)'!A566-1)/19),0))</f>
        <v/>
      </c>
    </row>
    <row r="567" spans="1:7" x14ac:dyDescent="0.2">
      <c r="A567">
        <v>567</v>
      </c>
      <c r="B567" s="61" t="s">
        <v>23</v>
      </c>
      <c r="C567" s="61" t="str">
        <f ca="1">IF(OFFSET('Sales By Participants (1)'!$P$3,(('Breakdown For Processing (1)'!A567-1)/19),0)=0,"",OFFSET('Sales By Participants (1)'!$P$3,(('Breakdown For Processing (1)'!A567-1)/19),0))</f>
        <v/>
      </c>
    </row>
    <row r="568" spans="1:7" x14ac:dyDescent="0.2">
      <c r="A568">
        <v>568</v>
      </c>
    </row>
    <row r="569" spans="1:7" x14ac:dyDescent="0.2">
      <c r="A569">
        <v>569</v>
      </c>
      <c r="D569">
        <f ca="1">SUM(C555:C569)</f>
        <v>0</v>
      </c>
    </row>
    <row r="570" spans="1:7" x14ac:dyDescent="0.2">
      <c r="A570">
        <v>570</v>
      </c>
    </row>
    <row r="571" spans="1:7" x14ac:dyDescent="0.2">
      <c r="A571">
        <v>571</v>
      </c>
      <c r="B571" s="58" t="s">
        <v>17</v>
      </c>
      <c r="C571" s="58" t="str">
        <f ca="1">IF(OFFSET('Sales By Participants (1)'!$A$3,(('Breakdown For Processing (1)'!A571-1)/19),0)=0,"",OFFSET('Sales By Participants (1)'!$A$3,(('Breakdown For Processing (1)'!A571-1)/19),0))</f>
        <v/>
      </c>
      <c r="E571" s="33"/>
      <c r="F571" s="226"/>
      <c r="G571" s="226"/>
    </row>
    <row r="572" spans="1:7" x14ac:dyDescent="0.2">
      <c r="A572">
        <v>572</v>
      </c>
    </row>
    <row r="573" spans="1:7" x14ac:dyDescent="0.2">
      <c r="A573">
        <v>573</v>
      </c>
      <c r="B573" s="60" t="s">
        <v>21</v>
      </c>
      <c r="C573" s="60" t="s">
        <v>43</v>
      </c>
    </row>
    <row r="574" spans="1:7" x14ac:dyDescent="0.2">
      <c r="A574">
        <v>574</v>
      </c>
      <c r="B574" s="61" t="s">
        <v>53</v>
      </c>
      <c r="C574" s="61" t="str">
        <f ca="1">IF(OFFSET('Sales By Participants (1)'!$D$3,(('Breakdown For Processing (1)'!A574-1)/19),0)=0,"",OFFSET('Sales By Participants (1)'!$D$3,(('Breakdown For Processing (1)'!A574-1)/19),0))</f>
        <v/>
      </c>
    </row>
    <row r="575" spans="1:7" x14ac:dyDescent="0.2">
      <c r="A575">
        <v>575</v>
      </c>
      <c r="B575" s="62" t="s">
        <v>54</v>
      </c>
      <c r="C575" s="62" t="str">
        <f ca="1">IF(OFFSET('Sales By Participants (1)'!$E$3,(('Breakdown For Processing (1)'!A575-1)/19),0)=0,"",OFFSET('Sales By Participants (1)'!$E$3,(('Breakdown For Processing (1)'!A575-1)/19),0))</f>
        <v/>
      </c>
    </row>
    <row r="576" spans="1:7" x14ac:dyDescent="0.2">
      <c r="A576">
        <v>576</v>
      </c>
      <c r="B576" s="61" t="s">
        <v>31</v>
      </c>
      <c r="C576" s="61" t="str">
        <f ca="1">IF(OFFSET('Sales By Participants (1)'!$F$3,(('Breakdown For Processing (1)'!A576-1)/19),0)=0,"",OFFSET('Sales By Participants (1)'!$F$3,(('Breakdown For Processing (1)'!A576-1)/19),0))</f>
        <v/>
      </c>
    </row>
    <row r="577" spans="1:7" x14ac:dyDescent="0.2">
      <c r="A577">
        <v>577</v>
      </c>
      <c r="B577" s="62" t="s">
        <v>29</v>
      </c>
      <c r="C577" s="62" t="str">
        <f ca="1">IF(OFFSET('Sales By Participants (1)'!$G$3,(('Breakdown For Processing (1)'!A577-1)/19),0)=0,"",OFFSET('Sales By Participants (1)'!$G$3,(('Breakdown For Processing (1)'!A577-1)/19),0))</f>
        <v/>
      </c>
    </row>
    <row r="578" spans="1:7" x14ac:dyDescent="0.2">
      <c r="A578">
        <v>578</v>
      </c>
      <c r="B578" s="61" t="s">
        <v>26</v>
      </c>
      <c r="C578" s="61" t="str">
        <f ca="1">IF(OFFSET('Sales By Participants (1)'!$H$3,(('Breakdown For Processing (1)'!A578-1)/19),0)=0,"",OFFSET('Sales By Participants (1)'!$H$3,(('Breakdown For Processing (1)'!A578-1)/19),0))</f>
        <v/>
      </c>
      <c r="E578" s="224" t="s">
        <v>18</v>
      </c>
      <c r="F578" s="225"/>
      <c r="G578" s="225"/>
    </row>
    <row r="579" spans="1:7" x14ac:dyDescent="0.2">
      <c r="A579">
        <v>579</v>
      </c>
      <c r="B579" s="62" t="s">
        <v>24</v>
      </c>
      <c r="C579" s="62" t="str">
        <f ca="1">IF(OFFSET('Sales By Participants (1)'!$I$3,(('Breakdown For Processing (1)'!A579-1)/19),0)=0,"",OFFSET('Sales By Participants (1)'!$I$3,(('Breakdown For Processing (1)'!A579-1)/19),0))</f>
        <v/>
      </c>
      <c r="E579" s="225"/>
      <c r="F579" s="225"/>
      <c r="G579" s="225"/>
    </row>
    <row r="580" spans="1:7" x14ac:dyDescent="0.2">
      <c r="A580">
        <v>580</v>
      </c>
      <c r="B580" s="61" t="s">
        <v>22</v>
      </c>
      <c r="C580" s="61" t="str">
        <f ca="1">IF(OFFSET('Sales By Participants (1)'!$J$3,(('Breakdown For Processing (1)'!A580-1)/19),0)=0,"",OFFSET('Sales By Participants (1)'!$J$3,(('Breakdown For Processing (1)'!A580-1)/19),0))</f>
        <v/>
      </c>
      <c r="E580" s="225"/>
      <c r="F580" s="225"/>
      <c r="G580" s="225"/>
    </row>
    <row r="581" spans="1:7" x14ac:dyDescent="0.2">
      <c r="A581">
        <v>581</v>
      </c>
      <c r="B581" s="62" t="s">
        <v>4</v>
      </c>
      <c r="C581" s="62" t="str">
        <f ca="1">IF(OFFSET('Sales By Participants (1)'!$K$3,(('Breakdown For Processing (1)'!A581-1)/19),0)=0,"",OFFSET('Sales By Participants (1)'!$K$3,(('Breakdown For Processing (1)'!A581-1)/19),0))</f>
        <v/>
      </c>
    </row>
    <row r="582" spans="1:7" x14ac:dyDescent="0.2">
      <c r="A582">
        <v>582</v>
      </c>
      <c r="B582" s="61" t="s">
        <v>3</v>
      </c>
      <c r="C582" s="61" t="str">
        <f ca="1">IF(OFFSET('Sales By Participants (1)'!$L$3,(('Breakdown For Processing (1)'!A582-1)/19),0)=0,"",OFFSET('Sales By Participants (1)'!$L$3,(('Breakdown For Processing (1)'!A582-1)/19),0))</f>
        <v/>
      </c>
      <c r="E582" s="22" t="s">
        <v>19</v>
      </c>
      <c r="F582" s="23"/>
      <c r="G582" s="23"/>
    </row>
    <row r="583" spans="1:7" x14ac:dyDescent="0.2">
      <c r="A583">
        <v>583</v>
      </c>
      <c r="B583" s="62" t="s">
        <v>1</v>
      </c>
      <c r="C583" s="62" t="str">
        <f ca="1">IF(OFFSET('Sales By Participants (1)'!$M$3,(('Breakdown For Processing (1)'!A583-1)/19),0)=0,"",OFFSET('Sales By Participants (1)'!$M$3,(('Breakdown For Processing (1)'!A583-1)/19),0))</f>
        <v/>
      </c>
    </row>
    <row r="584" spans="1:7" x14ac:dyDescent="0.2">
      <c r="A584">
        <v>584</v>
      </c>
      <c r="B584" s="61" t="s">
        <v>25</v>
      </c>
      <c r="C584" s="61" t="str">
        <f ca="1">IF(OFFSET('Sales By Participants (1)'!$N$3,(('Breakdown For Processing (1)'!A584-1)/19),0)=0,"",OFFSET('Sales By Participants (1)'!$N$3,(('Breakdown For Processing (1)'!A584-1)/19),0))</f>
        <v/>
      </c>
    </row>
    <row r="585" spans="1:7" x14ac:dyDescent="0.2">
      <c r="A585">
        <v>585</v>
      </c>
      <c r="B585" s="62" t="s">
        <v>32</v>
      </c>
      <c r="C585" s="62" t="str">
        <f ca="1">IF(OFFSET('Sales By Participants (1)'!$O$3,(('Breakdown For Processing (1)'!A585-1)/19),0)=0,"",OFFSET('Sales By Participants (1)'!$O$3,(('Breakdown For Processing (1)'!A585-1)/19),0))</f>
        <v/>
      </c>
    </row>
    <row r="586" spans="1:7" x14ac:dyDescent="0.2">
      <c r="A586">
        <v>586</v>
      </c>
      <c r="B586" s="61" t="s">
        <v>23</v>
      </c>
      <c r="C586" s="61" t="str">
        <f ca="1">IF(OFFSET('Sales By Participants (1)'!$P$3,(('Breakdown For Processing (1)'!A586-1)/19),0)=0,"",OFFSET('Sales By Participants (1)'!$P$3,(('Breakdown For Processing (1)'!A586-1)/19),0))</f>
        <v/>
      </c>
    </row>
    <row r="587" spans="1:7" x14ac:dyDescent="0.2">
      <c r="A587">
        <v>587</v>
      </c>
    </row>
    <row r="588" spans="1:7" x14ac:dyDescent="0.2">
      <c r="A588">
        <v>588</v>
      </c>
      <c r="D588">
        <f ca="1">SUM(C574:C588)</f>
        <v>0</v>
      </c>
    </row>
    <row r="589" spans="1:7" x14ac:dyDescent="0.2">
      <c r="A589">
        <v>589</v>
      </c>
    </row>
    <row r="590" spans="1:7" x14ac:dyDescent="0.2">
      <c r="A590">
        <v>590</v>
      </c>
      <c r="B590" s="58" t="s">
        <v>17</v>
      </c>
      <c r="C590" s="58" t="str">
        <f ca="1">IF(OFFSET('Sales By Participants (1)'!$A$3,(('Breakdown For Processing (1)'!A590-1)/19),0)=0,"",OFFSET('Sales By Participants (1)'!$A$3,(('Breakdown For Processing (1)'!A590-1)/19),0))</f>
        <v/>
      </c>
      <c r="E590" s="33"/>
      <c r="F590" s="226"/>
      <c r="G590" s="226"/>
    </row>
    <row r="591" spans="1:7" x14ac:dyDescent="0.2">
      <c r="A591">
        <v>591</v>
      </c>
    </row>
    <row r="592" spans="1:7" x14ac:dyDescent="0.2">
      <c r="A592">
        <v>592</v>
      </c>
      <c r="B592" s="60" t="s">
        <v>21</v>
      </c>
      <c r="C592" s="60" t="s">
        <v>43</v>
      </c>
    </row>
    <row r="593" spans="1:7" x14ac:dyDescent="0.2">
      <c r="A593">
        <v>593</v>
      </c>
      <c r="B593" s="61" t="s">
        <v>53</v>
      </c>
      <c r="C593" s="61" t="str">
        <f ca="1">IF(OFFSET('Sales By Participants (1)'!$D$3,(('Breakdown For Processing (1)'!A593-1)/19),0)=0,"",OFFSET('Sales By Participants (1)'!$D$3,(('Breakdown For Processing (1)'!A593-1)/19),0))</f>
        <v/>
      </c>
    </row>
    <row r="594" spans="1:7" x14ac:dyDescent="0.2">
      <c r="A594">
        <v>594</v>
      </c>
      <c r="B594" s="62" t="s">
        <v>54</v>
      </c>
      <c r="C594" s="62" t="str">
        <f ca="1">IF(OFFSET('Sales By Participants (1)'!$E$3,(('Breakdown For Processing (1)'!A594-1)/19),0)=0,"",OFFSET('Sales By Participants (1)'!$E$3,(('Breakdown For Processing (1)'!A594-1)/19),0))</f>
        <v/>
      </c>
    </row>
    <row r="595" spans="1:7" x14ac:dyDescent="0.2">
      <c r="A595">
        <v>595</v>
      </c>
      <c r="B595" s="61" t="s">
        <v>31</v>
      </c>
      <c r="C595" s="61" t="str">
        <f ca="1">IF(OFFSET('Sales By Participants (1)'!$F$3,(('Breakdown For Processing (1)'!A595-1)/19),0)=0,"",OFFSET('Sales By Participants (1)'!$F$3,(('Breakdown For Processing (1)'!A595-1)/19),0))</f>
        <v/>
      </c>
    </row>
    <row r="596" spans="1:7" x14ac:dyDescent="0.2">
      <c r="A596">
        <v>596</v>
      </c>
      <c r="B596" s="62" t="s">
        <v>29</v>
      </c>
      <c r="C596" s="62" t="str">
        <f ca="1">IF(OFFSET('Sales By Participants (1)'!$G$3,(('Breakdown For Processing (1)'!A596-1)/19),0)=0,"",OFFSET('Sales By Participants (1)'!$G$3,(('Breakdown For Processing (1)'!A596-1)/19),0))</f>
        <v/>
      </c>
    </row>
    <row r="597" spans="1:7" x14ac:dyDescent="0.2">
      <c r="A597">
        <v>597</v>
      </c>
      <c r="B597" s="61" t="s">
        <v>26</v>
      </c>
      <c r="C597" s="61" t="str">
        <f ca="1">IF(OFFSET('Sales By Participants (1)'!$H$3,(('Breakdown For Processing (1)'!A597-1)/19),0)=0,"",OFFSET('Sales By Participants (1)'!$H$3,(('Breakdown For Processing (1)'!A597-1)/19),0))</f>
        <v/>
      </c>
      <c r="E597" s="224" t="s">
        <v>18</v>
      </c>
      <c r="F597" s="225"/>
      <c r="G597" s="225"/>
    </row>
    <row r="598" spans="1:7" x14ac:dyDescent="0.2">
      <c r="A598">
        <v>598</v>
      </c>
      <c r="B598" s="62" t="s">
        <v>24</v>
      </c>
      <c r="C598" s="62" t="str">
        <f ca="1">IF(OFFSET('Sales By Participants (1)'!$I$3,(('Breakdown For Processing (1)'!A598-1)/19),0)=0,"",OFFSET('Sales By Participants (1)'!$I$3,(('Breakdown For Processing (1)'!A598-1)/19),0))</f>
        <v/>
      </c>
      <c r="E598" s="225"/>
      <c r="F598" s="225"/>
      <c r="G598" s="225"/>
    </row>
    <row r="599" spans="1:7" x14ac:dyDescent="0.2">
      <c r="A599">
        <v>599</v>
      </c>
      <c r="B599" s="61" t="s">
        <v>22</v>
      </c>
      <c r="C599" s="61" t="str">
        <f ca="1">IF(OFFSET('Sales By Participants (1)'!$J$3,(('Breakdown For Processing (1)'!A599-1)/19),0)=0,"",OFFSET('Sales By Participants (1)'!$J$3,(('Breakdown For Processing (1)'!A599-1)/19),0))</f>
        <v/>
      </c>
      <c r="E599" s="225"/>
      <c r="F599" s="225"/>
      <c r="G599" s="225"/>
    </row>
    <row r="600" spans="1:7" x14ac:dyDescent="0.2">
      <c r="A600">
        <v>600</v>
      </c>
      <c r="B600" s="62" t="s">
        <v>4</v>
      </c>
      <c r="C600" s="62" t="str">
        <f ca="1">IF(OFFSET('Sales By Participants (1)'!$K$3,(('Breakdown For Processing (1)'!A600-1)/19),0)=0,"",OFFSET('Sales By Participants (1)'!$K$3,(('Breakdown For Processing (1)'!A600-1)/19),0))</f>
        <v/>
      </c>
    </row>
    <row r="601" spans="1:7" x14ac:dyDescent="0.2">
      <c r="A601">
        <v>601</v>
      </c>
      <c r="B601" s="61" t="s">
        <v>3</v>
      </c>
      <c r="C601" s="61" t="str">
        <f ca="1">IF(OFFSET('Sales By Participants (1)'!$L$3,(('Breakdown For Processing (1)'!A601-1)/19),0)=0,"",OFFSET('Sales By Participants (1)'!$L$3,(('Breakdown For Processing (1)'!A601-1)/19),0))</f>
        <v/>
      </c>
      <c r="E601" s="22" t="s">
        <v>19</v>
      </c>
      <c r="F601" s="23"/>
      <c r="G601" s="23"/>
    </row>
    <row r="602" spans="1:7" x14ac:dyDescent="0.2">
      <c r="A602">
        <v>602</v>
      </c>
      <c r="B602" s="62" t="s">
        <v>1</v>
      </c>
      <c r="C602" s="62" t="str">
        <f ca="1">IF(OFFSET('Sales By Participants (1)'!$M$3,(('Breakdown For Processing (1)'!A602-1)/19),0)=0,"",OFFSET('Sales By Participants (1)'!$M$3,(('Breakdown For Processing (1)'!A602-1)/19),0))</f>
        <v/>
      </c>
    </row>
    <row r="603" spans="1:7" x14ac:dyDescent="0.2">
      <c r="A603">
        <v>603</v>
      </c>
      <c r="B603" s="61" t="s">
        <v>25</v>
      </c>
      <c r="C603" s="61" t="str">
        <f ca="1">IF(OFFSET('Sales By Participants (1)'!$N$3,(('Breakdown For Processing (1)'!A603-1)/19),0)=0,"",OFFSET('Sales By Participants (1)'!$N$3,(('Breakdown For Processing (1)'!A603-1)/19),0))</f>
        <v/>
      </c>
    </row>
    <row r="604" spans="1:7" x14ac:dyDescent="0.2">
      <c r="A604">
        <v>604</v>
      </c>
      <c r="B604" s="62" t="s">
        <v>32</v>
      </c>
      <c r="C604" s="62" t="str">
        <f ca="1">IF(OFFSET('Sales By Participants (1)'!$O$3,(('Breakdown For Processing (1)'!A604-1)/19),0)=0,"",OFFSET('Sales By Participants (1)'!$O$3,(('Breakdown For Processing (1)'!A604-1)/19),0))</f>
        <v/>
      </c>
    </row>
    <row r="605" spans="1:7" x14ac:dyDescent="0.2">
      <c r="A605">
        <v>605</v>
      </c>
      <c r="B605" s="61" t="s">
        <v>23</v>
      </c>
      <c r="C605" s="61" t="str">
        <f ca="1">IF(OFFSET('Sales By Participants (1)'!$P$3,(('Breakdown For Processing (1)'!A605-1)/19),0)=0,"",OFFSET('Sales By Participants (1)'!$P$3,(('Breakdown For Processing (1)'!A605-1)/19),0))</f>
        <v/>
      </c>
    </row>
    <row r="606" spans="1:7" x14ac:dyDescent="0.2">
      <c r="A606">
        <v>606</v>
      </c>
    </row>
    <row r="607" spans="1:7" x14ac:dyDescent="0.2">
      <c r="A607">
        <v>607</v>
      </c>
      <c r="D607">
        <f ca="1">SUM(C593:C607)</f>
        <v>0</v>
      </c>
    </row>
    <row r="608" spans="1:7" x14ac:dyDescent="0.2">
      <c r="A608">
        <v>608</v>
      </c>
    </row>
    <row r="609" spans="1:7" x14ac:dyDescent="0.2">
      <c r="A609">
        <v>609</v>
      </c>
      <c r="B609" s="58" t="s">
        <v>17</v>
      </c>
      <c r="C609" s="58" t="str">
        <f ca="1">IF(OFFSET('Sales By Participants (1)'!$A$3,(('Breakdown For Processing (1)'!A609-1)/19),0)=0,"",OFFSET('Sales By Participants (1)'!$A$3,(('Breakdown For Processing (1)'!A609-1)/19),0))</f>
        <v/>
      </c>
      <c r="E609" s="33"/>
      <c r="F609" s="226"/>
      <c r="G609" s="226"/>
    </row>
    <row r="610" spans="1:7" x14ac:dyDescent="0.2">
      <c r="A610">
        <v>610</v>
      </c>
    </row>
    <row r="611" spans="1:7" x14ac:dyDescent="0.2">
      <c r="A611">
        <v>611</v>
      </c>
      <c r="B611" s="60" t="s">
        <v>21</v>
      </c>
      <c r="C611" s="60" t="s">
        <v>43</v>
      </c>
    </row>
    <row r="612" spans="1:7" x14ac:dyDescent="0.2">
      <c r="A612">
        <v>612</v>
      </c>
      <c r="B612" s="61" t="s">
        <v>53</v>
      </c>
      <c r="C612" s="61" t="str">
        <f ca="1">IF(OFFSET('Sales By Participants (1)'!$D$3,(('Breakdown For Processing (1)'!A612-1)/19),0)=0,"",OFFSET('Sales By Participants (1)'!$D$3,(('Breakdown For Processing (1)'!A612-1)/19),0))</f>
        <v/>
      </c>
    </row>
    <row r="613" spans="1:7" x14ac:dyDescent="0.2">
      <c r="A613">
        <v>613</v>
      </c>
      <c r="B613" s="62" t="s">
        <v>54</v>
      </c>
      <c r="C613" s="62" t="str">
        <f ca="1">IF(OFFSET('Sales By Participants (1)'!$E$3,(('Breakdown For Processing (1)'!A613-1)/19),0)=0,"",OFFSET('Sales By Participants (1)'!$E$3,(('Breakdown For Processing (1)'!A613-1)/19),0))</f>
        <v/>
      </c>
    </row>
    <row r="614" spans="1:7" x14ac:dyDescent="0.2">
      <c r="A614">
        <v>614</v>
      </c>
      <c r="B614" s="61" t="s">
        <v>31</v>
      </c>
      <c r="C614" s="61" t="str">
        <f ca="1">IF(OFFSET('Sales By Participants (1)'!$F$3,(('Breakdown For Processing (1)'!A614-1)/19),0)=0,"",OFFSET('Sales By Participants (1)'!$F$3,(('Breakdown For Processing (1)'!A614-1)/19),0))</f>
        <v/>
      </c>
    </row>
    <row r="615" spans="1:7" x14ac:dyDescent="0.2">
      <c r="A615">
        <v>615</v>
      </c>
      <c r="B615" s="62" t="s">
        <v>29</v>
      </c>
      <c r="C615" s="62" t="str">
        <f ca="1">IF(OFFSET('Sales By Participants (1)'!$G$3,(('Breakdown For Processing (1)'!A615-1)/19),0)=0,"",OFFSET('Sales By Participants (1)'!$G$3,(('Breakdown For Processing (1)'!A615-1)/19),0))</f>
        <v/>
      </c>
    </row>
    <row r="616" spans="1:7" x14ac:dyDescent="0.2">
      <c r="A616">
        <v>616</v>
      </c>
      <c r="B616" s="61" t="s">
        <v>26</v>
      </c>
      <c r="C616" s="61" t="str">
        <f ca="1">IF(OFFSET('Sales By Participants (1)'!$H$3,(('Breakdown For Processing (1)'!A616-1)/19),0)=0,"",OFFSET('Sales By Participants (1)'!$H$3,(('Breakdown For Processing (1)'!A616-1)/19),0))</f>
        <v/>
      </c>
      <c r="E616" s="224" t="s">
        <v>18</v>
      </c>
      <c r="F616" s="225"/>
      <c r="G616" s="225"/>
    </row>
    <row r="617" spans="1:7" x14ac:dyDescent="0.2">
      <c r="A617">
        <v>617</v>
      </c>
      <c r="B617" s="62" t="s">
        <v>24</v>
      </c>
      <c r="C617" s="62" t="str">
        <f ca="1">IF(OFFSET('Sales By Participants (1)'!$I$3,(('Breakdown For Processing (1)'!A617-1)/19),0)=0,"",OFFSET('Sales By Participants (1)'!$I$3,(('Breakdown For Processing (1)'!A617-1)/19),0))</f>
        <v/>
      </c>
      <c r="E617" s="225"/>
      <c r="F617" s="225"/>
      <c r="G617" s="225"/>
    </row>
    <row r="618" spans="1:7" x14ac:dyDescent="0.2">
      <c r="A618">
        <v>618</v>
      </c>
      <c r="B618" s="61" t="s">
        <v>22</v>
      </c>
      <c r="C618" s="61" t="str">
        <f ca="1">IF(OFFSET('Sales By Participants (1)'!$J$3,(('Breakdown For Processing (1)'!A618-1)/19),0)=0,"",OFFSET('Sales By Participants (1)'!$J$3,(('Breakdown For Processing (1)'!A618-1)/19),0))</f>
        <v/>
      </c>
      <c r="E618" s="225"/>
      <c r="F618" s="225"/>
      <c r="G618" s="225"/>
    </row>
    <row r="619" spans="1:7" x14ac:dyDescent="0.2">
      <c r="A619">
        <v>619</v>
      </c>
      <c r="B619" s="62" t="s">
        <v>4</v>
      </c>
      <c r="C619" s="62" t="str">
        <f ca="1">IF(OFFSET('Sales By Participants (1)'!$K$3,(('Breakdown For Processing (1)'!A619-1)/19),0)=0,"",OFFSET('Sales By Participants (1)'!$K$3,(('Breakdown For Processing (1)'!A619-1)/19),0))</f>
        <v/>
      </c>
    </row>
    <row r="620" spans="1:7" x14ac:dyDescent="0.2">
      <c r="A620">
        <v>620</v>
      </c>
      <c r="B620" s="61" t="s">
        <v>3</v>
      </c>
      <c r="C620" s="61" t="str">
        <f ca="1">IF(OFFSET('Sales By Participants (1)'!$L$3,(('Breakdown For Processing (1)'!A620-1)/19),0)=0,"",OFFSET('Sales By Participants (1)'!$L$3,(('Breakdown For Processing (1)'!A620-1)/19),0))</f>
        <v/>
      </c>
      <c r="E620" s="22" t="s">
        <v>19</v>
      </c>
      <c r="F620" s="23"/>
      <c r="G620" s="23"/>
    </row>
    <row r="621" spans="1:7" x14ac:dyDescent="0.2">
      <c r="A621">
        <v>621</v>
      </c>
      <c r="B621" s="62" t="s">
        <v>1</v>
      </c>
      <c r="C621" s="62" t="str">
        <f ca="1">IF(OFFSET('Sales By Participants (1)'!$M$3,(('Breakdown For Processing (1)'!A621-1)/19),0)=0,"",OFFSET('Sales By Participants (1)'!$M$3,(('Breakdown For Processing (1)'!A621-1)/19),0))</f>
        <v/>
      </c>
    </row>
    <row r="622" spans="1:7" x14ac:dyDescent="0.2">
      <c r="A622">
        <v>622</v>
      </c>
      <c r="B622" s="61" t="s">
        <v>25</v>
      </c>
      <c r="C622" s="61" t="str">
        <f ca="1">IF(OFFSET('Sales By Participants (1)'!$N$3,(('Breakdown For Processing (1)'!A622-1)/19),0)=0,"",OFFSET('Sales By Participants (1)'!$N$3,(('Breakdown For Processing (1)'!A622-1)/19),0))</f>
        <v/>
      </c>
    </row>
    <row r="623" spans="1:7" x14ac:dyDescent="0.2">
      <c r="A623">
        <v>623</v>
      </c>
      <c r="B623" s="62" t="s">
        <v>32</v>
      </c>
      <c r="C623" s="62" t="str">
        <f ca="1">IF(OFFSET('Sales By Participants (1)'!$O$3,(('Breakdown For Processing (1)'!A623-1)/19),0)=0,"",OFFSET('Sales By Participants (1)'!$O$3,(('Breakdown For Processing (1)'!A623-1)/19),0))</f>
        <v/>
      </c>
    </row>
    <row r="624" spans="1:7" x14ac:dyDescent="0.2">
      <c r="A624">
        <v>624</v>
      </c>
      <c r="B624" s="61" t="s">
        <v>23</v>
      </c>
      <c r="C624" s="61" t="str">
        <f ca="1">IF(OFFSET('Sales By Participants (1)'!$P$3,(('Breakdown For Processing (1)'!A624-1)/19),0)=0,"",OFFSET('Sales By Participants (1)'!$P$3,(('Breakdown For Processing (1)'!A624-1)/19),0))</f>
        <v/>
      </c>
    </row>
    <row r="625" spans="1:7" x14ac:dyDescent="0.2">
      <c r="A625">
        <v>625</v>
      </c>
    </row>
    <row r="626" spans="1:7" x14ac:dyDescent="0.2">
      <c r="A626">
        <v>626</v>
      </c>
      <c r="D626">
        <f ca="1">SUM(C612:C626)</f>
        <v>0</v>
      </c>
    </row>
    <row r="627" spans="1:7" x14ac:dyDescent="0.2">
      <c r="A627">
        <v>627</v>
      </c>
    </row>
    <row r="628" spans="1:7" x14ac:dyDescent="0.2">
      <c r="A628">
        <v>628</v>
      </c>
      <c r="B628" s="58" t="s">
        <v>17</v>
      </c>
      <c r="C628" s="58" t="str">
        <f ca="1">IF(OFFSET('Sales By Participants (1)'!$A$3,(('Breakdown For Processing (1)'!A628-1)/19),0)=0,"",OFFSET('Sales By Participants (1)'!$A$3,(('Breakdown For Processing (1)'!A628-1)/19),0))</f>
        <v/>
      </c>
      <c r="E628" s="33"/>
      <c r="F628" s="226"/>
      <c r="G628" s="226"/>
    </row>
    <row r="629" spans="1:7" x14ac:dyDescent="0.2">
      <c r="A629">
        <v>629</v>
      </c>
    </row>
    <row r="630" spans="1:7" x14ac:dyDescent="0.2">
      <c r="A630">
        <v>630</v>
      </c>
      <c r="B630" s="60" t="s">
        <v>21</v>
      </c>
      <c r="C630" s="60" t="s">
        <v>43</v>
      </c>
    </row>
    <row r="631" spans="1:7" x14ac:dyDescent="0.2">
      <c r="A631">
        <v>631</v>
      </c>
      <c r="B631" s="61" t="s">
        <v>53</v>
      </c>
      <c r="C631" s="61" t="str">
        <f ca="1">IF(OFFSET('Sales By Participants (1)'!$D$3,(('Breakdown For Processing (1)'!A631-1)/19),0)=0,"",OFFSET('Sales By Participants (1)'!$D$3,(('Breakdown For Processing (1)'!A631-1)/19),0))</f>
        <v/>
      </c>
    </row>
    <row r="632" spans="1:7" x14ac:dyDescent="0.2">
      <c r="A632">
        <v>632</v>
      </c>
      <c r="B632" s="62" t="s">
        <v>54</v>
      </c>
      <c r="C632" s="62" t="str">
        <f ca="1">IF(OFFSET('Sales By Participants (1)'!$E$3,(('Breakdown For Processing (1)'!A632-1)/19),0)=0,"",OFFSET('Sales By Participants (1)'!$E$3,(('Breakdown For Processing (1)'!A632-1)/19),0))</f>
        <v/>
      </c>
    </row>
    <row r="633" spans="1:7" x14ac:dyDescent="0.2">
      <c r="A633">
        <v>633</v>
      </c>
      <c r="B633" s="61" t="s">
        <v>31</v>
      </c>
      <c r="C633" s="61" t="str">
        <f ca="1">IF(OFFSET('Sales By Participants (1)'!$F$3,(('Breakdown For Processing (1)'!A633-1)/19),0)=0,"",OFFSET('Sales By Participants (1)'!$F$3,(('Breakdown For Processing (1)'!A633-1)/19),0))</f>
        <v/>
      </c>
    </row>
    <row r="634" spans="1:7" x14ac:dyDescent="0.2">
      <c r="A634">
        <v>634</v>
      </c>
      <c r="B634" s="62" t="s">
        <v>29</v>
      </c>
      <c r="C634" s="62" t="str">
        <f ca="1">IF(OFFSET('Sales By Participants (1)'!$G$3,(('Breakdown For Processing (1)'!A634-1)/19),0)=0,"",OFFSET('Sales By Participants (1)'!$G$3,(('Breakdown For Processing (1)'!A634-1)/19),0))</f>
        <v/>
      </c>
    </row>
    <row r="635" spans="1:7" x14ac:dyDescent="0.2">
      <c r="A635">
        <v>635</v>
      </c>
      <c r="B635" s="61" t="s">
        <v>26</v>
      </c>
      <c r="C635" s="61" t="str">
        <f ca="1">IF(OFFSET('Sales By Participants (1)'!$H$3,(('Breakdown For Processing (1)'!A635-1)/19),0)=0,"",OFFSET('Sales By Participants (1)'!$H$3,(('Breakdown For Processing (1)'!A635-1)/19),0))</f>
        <v/>
      </c>
      <c r="E635" s="224" t="s">
        <v>18</v>
      </c>
      <c r="F635" s="225"/>
      <c r="G635" s="225"/>
    </row>
    <row r="636" spans="1:7" x14ac:dyDescent="0.2">
      <c r="A636">
        <v>636</v>
      </c>
      <c r="B636" s="62" t="s">
        <v>24</v>
      </c>
      <c r="C636" s="62" t="str">
        <f ca="1">IF(OFFSET('Sales By Participants (1)'!$I$3,(('Breakdown For Processing (1)'!A636-1)/19),0)=0,"",OFFSET('Sales By Participants (1)'!$I$3,(('Breakdown For Processing (1)'!A636-1)/19),0))</f>
        <v/>
      </c>
      <c r="E636" s="225"/>
      <c r="F636" s="225"/>
      <c r="G636" s="225"/>
    </row>
    <row r="637" spans="1:7" x14ac:dyDescent="0.2">
      <c r="A637">
        <v>637</v>
      </c>
      <c r="B637" s="61" t="s">
        <v>22</v>
      </c>
      <c r="C637" s="61" t="str">
        <f ca="1">IF(OFFSET('Sales By Participants (1)'!$J$3,(('Breakdown For Processing (1)'!A637-1)/19),0)=0,"",OFFSET('Sales By Participants (1)'!$J$3,(('Breakdown For Processing (1)'!A637-1)/19),0))</f>
        <v/>
      </c>
      <c r="E637" s="225"/>
      <c r="F637" s="225"/>
      <c r="G637" s="225"/>
    </row>
    <row r="638" spans="1:7" x14ac:dyDescent="0.2">
      <c r="A638">
        <v>638</v>
      </c>
      <c r="B638" s="62" t="s">
        <v>4</v>
      </c>
      <c r="C638" s="62" t="str">
        <f ca="1">IF(OFFSET('Sales By Participants (1)'!$K$3,(('Breakdown For Processing (1)'!A638-1)/19),0)=0,"",OFFSET('Sales By Participants (1)'!$K$3,(('Breakdown For Processing (1)'!A638-1)/19),0))</f>
        <v/>
      </c>
    </row>
    <row r="639" spans="1:7" x14ac:dyDescent="0.2">
      <c r="A639">
        <v>639</v>
      </c>
      <c r="B639" s="61" t="s">
        <v>3</v>
      </c>
      <c r="C639" s="61" t="str">
        <f ca="1">IF(OFFSET('Sales By Participants (1)'!$L$3,(('Breakdown For Processing (1)'!A639-1)/19),0)=0,"",OFFSET('Sales By Participants (1)'!$L$3,(('Breakdown For Processing (1)'!A639-1)/19),0))</f>
        <v/>
      </c>
      <c r="E639" s="22" t="s">
        <v>19</v>
      </c>
      <c r="F639" s="23"/>
      <c r="G639" s="23"/>
    </row>
    <row r="640" spans="1:7" x14ac:dyDescent="0.2">
      <c r="A640">
        <v>640</v>
      </c>
      <c r="B640" s="62" t="s">
        <v>1</v>
      </c>
      <c r="C640" s="62" t="str">
        <f ca="1">IF(OFFSET('Sales By Participants (1)'!$M$3,(('Breakdown For Processing (1)'!A640-1)/19),0)=0,"",OFFSET('Sales By Participants (1)'!$M$3,(('Breakdown For Processing (1)'!A640-1)/19),0))</f>
        <v/>
      </c>
    </row>
    <row r="641" spans="1:7" x14ac:dyDescent="0.2">
      <c r="A641">
        <v>641</v>
      </c>
      <c r="B641" s="61" t="s">
        <v>25</v>
      </c>
      <c r="C641" s="61" t="str">
        <f ca="1">IF(OFFSET('Sales By Participants (1)'!$N$3,(('Breakdown For Processing (1)'!A641-1)/19),0)=0,"",OFFSET('Sales By Participants (1)'!$N$3,(('Breakdown For Processing (1)'!A641-1)/19),0))</f>
        <v/>
      </c>
    </row>
    <row r="642" spans="1:7" x14ac:dyDescent="0.2">
      <c r="A642">
        <v>642</v>
      </c>
      <c r="B642" s="62" t="s">
        <v>32</v>
      </c>
      <c r="C642" s="62" t="str">
        <f ca="1">IF(OFFSET('Sales By Participants (1)'!$O$3,(('Breakdown For Processing (1)'!A642-1)/19),0)=0,"",OFFSET('Sales By Participants (1)'!$O$3,(('Breakdown For Processing (1)'!A642-1)/19),0))</f>
        <v/>
      </c>
    </row>
    <row r="643" spans="1:7" x14ac:dyDescent="0.2">
      <c r="A643">
        <v>643</v>
      </c>
      <c r="B643" s="61" t="s">
        <v>23</v>
      </c>
      <c r="C643" s="61" t="str">
        <f ca="1">IF(OFFSET('Sales By Participants (1)'!$P$3,(('Breakdown For Processing (1)'!A643-1)/19),0)=0,"",OFFSET('Sales By Participants (1)'!$P$3,(('Breakdown For Processing (1)'!A643-1)/19),0))</f>
        <v/>
      </c>
    </row>
    <row r="644" spans="1:7" x14ac:dyDescent="0.2">
      <c r="A644">
        <v>644</v>
      </c>
    </row>
    <row r="645" spans="1:7" x14ac:dyDescent="0.2">
      <c r="A645">
        <v>645</v>
      </c>
      <c r="D645">
        <f ca="1">SUM(C631:C645)</f>
        <v>0</v>
      </c>
    </row>
    <row r="646" spans="1:7" x14ac:dyDescent="0.2">
      <c r="A646">
        <v>646</v>
      </c>
    </row>
    <row r="647" spans="1:7" x14ac:dyDescent="0.2">
      <c r="A647">
        <v>647</v>
      </c>
      <c r="B647" s="58" t="s">
        <v>17</v>
      </c>
      <c r="C647" s="58" t="str">
        <f ca="1">IF(OFFSET('Sales By Participants (1)'!$A$3,(('Breakdown For Processing (1)'!A647-1)/19),0)=0,"",OFFSET('Sales By Participants (1)'!$A$3,(('Breakdown For Processing (1)'!A647-1)/19),0))</f>
        <v/>
      </c>
      <c r="E647" s="33"/>
      <c r="F647" s="226"/>
      <c r="G647" s="226"/>
    </row>
    <row r="648" spans="1:7" x14ac:dyDescent="0.2">
      <c r="A648">
        <v>648</v>
      </c>
    </row>
    <row r="649" spans="1:7" x14ac:dyDescent="0.2">
      <c r="A649">
        <v>649</v>
      </c>
      <c r="B649" s="60" t="s">
        <v>21</v>
      </c>
      <c r="C649" s="60" t="s">
        <v>43</v>
      </c>
    </row>
    <row r="650" spans="1:7" x14ac:dyDescent="0.2">
      <c r="A650">
        <v>650</v>
      </c>
      <c r="B650" s="61" t="s">
        <v>53</v>
      </c>
      <c r="C650" s="61" t="str">
        <f ca="1">IF(OFFSET('Sales By Participants (1)'!$D$3,(('Breakdown For Processing (1)'!A650-1)/19),0)=0,"",OFFSET('Sales By Participants (1)'!$D$3,(('Breakdown For Processing (1)'!A650-1)/19),0))</f>
        <v/>
      </c>
    </row>
    <row r="651" spans="1:7" x14ac:dyDescent="0.2">
      <c r="A651">
        <v>651</v>
      </c>
      <c r="B651" s="62" t="s">
        <v>54</v>
      </c>
      <c r="C651" s="62" t="str">
        <f ca="1">IF(OFFSET('Sales By Participants (1)'!$E$3,(('Breakdown For Processing (1)'!A651-1)/19),0)=0,"",OFFSET('Sales By Participants (1)'!$E$3,(('Breakdown For Processing (1)'!A651-1)/19),0))</f>
        <v/>
      </c>
    </row>
    <row r="652" spans="1:7" x14ac:dyDescent="0.2">
      <c r="A652">
        <v>652</v>
      </c>
      <c r="B652" s="61" t="s">
        <v>31</v>
      </c>
      <c r="C652" s="61" t="str">
        <f ca="1">IF(OFFSET('Sales By Participants (1)'!$F$3,(('Breakdown For Processing (1)'!A652-1)/19),0)=0,"",OFFSET('Sales By Participants (1)'!$F$3,(('Breakdown For Processing (1)'!A652-1)/19),0))</f>
        <v/>
      </c>
    </row>
    <row r="653" spans="1:7" x14ac:dyDescent="0.2">
      <c r="A653">
        <v>653</v>
      </c>
      <c r="B653" s="62" t="s">
        <v>29</v>
      </c>
      <c r="C653" s="62" t="str">
        <f ca="1">IF(OFFSET('Sales By Participants (1)'!$G$3,(('Breakdown For Processing (1)'!A653-1)/19),0)=0,"",OFFSET('Sales By Participants (1)'!$G$3,(('Breakdown For Processing (1)'!A653-1)/19),0))</f>
        <v/>
      </c>
    </row>
    <row r="654" spans="1:7" x14ac:dyDescent="0.2">
      <c r="A654">
        <v>654</v>
      </c>
      <c r="B654" s="61" t="s">
        <v>26</v>
      </c>
      <c r="C654" s="61" t="str">
        <f ca="1">IF(OFFSET('Sales By Participants (1)'!$H$3,(('Breakdown For Processing (1)'!A654-1)/19),0)=0,"",OFFSET('Sales By Participants (1)'!$H$3,(('Breakdown For Processing (1)'!A654-1)/19),0))</f>
        <v/>
      </c>
      <c r="E654" s="224" t="s">
        <v>18</v>
      </c>
      <c r="F654" s="225"/>
      <c r="G654" s="225"/>
    </row>
    <row r="655" spans="1:7" x14ac:dyDescent="0.2">
      <c r="A655">
        <v>655</v>
      </c>
      <c r="B655" s="62" t="s">
        <v>24</v>
      </c>
      <c r="C655" s="62" t="str">
        <f ca="1">IF(OFFSET('Sales By Participants (1)'!$I$3,(('Breakdown For Processing (1)'!A655-1)/19),0)=0,"",OFFSET('Sales By Participants (1)'!$I$3,(('Breakdown For Processing (1)'!A655-1)/19),0))</f>
        <v/>
      </c>
      <c r="E655" s="225"/>
      <c r="F655" s="225"/>
      <c r="G655" s="225"/>
    </row>
    <row r="656" spans="1:7" x14ac:dyDescent="0.2">
      <c r="A656">
        <v>656</v>
      </c>
      <c r="B656" s="61" t="s">
        <v>22</v>
      </c>
      <c r="C656" s="61" t="str">
        <f ca="1">IF(OFFSET('Sales By Participants (1)'!$J$3,(('Breakdown For Processing (1)'!A656-1)/19),0)=0,"",OFFSET('Sales By Participants (1)'!$J$3,(('Breakdown For Processing (1)'!A656-1)/19),0))</f>
        <v/>
      </c>
      <c r="E656" s="225"/>
      <c r="F656" s="225"/>
      <c r="G656" s="225"/>
    </row>
    <row r="657" spans="1:7" x14ac:dyDescent="0.2">
      <c r="A657">
        <v>657</v>
      </c>
      <c r="B657" s="62" t="s">
        <v>4</v>
      </c>
      <c r="C657" s="62" t="str">
        <f ca="1">IF(OFFSET('Sales By Participants (1)'!$K$3,(('Breakdown For Processing (1)'!A657-1)/19),0)=0,"",OFFSET('Sales By Participants (1)'!$K$3,(('Breakdown For Processing (1)'!A657-1)/19),0))</f>
        <v/>
      </c>
    </row>
    <row r="658" spans="1:7" x14ac:dyDescent="0.2">
      <c r="A658">
        <v>658</v>
      </c>
      <c r="B658" s="61" t="s">
        <v>3</v>
      </c>
      <c r="C658" s="61" t="str">
        <f ca="1">IF(OFFSET('Sales By Participants (1)'!$L$3,(('Breakdown For Processing (1)'!A658-1)/19),0)=0,"",OFFSET('Sales By Participants (1)'!$L$3,(('Breakdown For Processing (1)'!A658-1)/19),0))</f>
        <v/>
      </c>
      <c r="E658" s="22" t="s">
        <v>19</v>
      </c>
      <c r="F658" s="23"/>
      <c r="G658" s="23"/>
    </row>
    <row r="659" spans="1:7" x14ac:dyDescent="0.2">
      <c r="A659">
        <v>659</v>
      </c>
      <c r="B659" s="62" t="s">
        <v>1</v>
      </c>
      <c r="C659" s="62" t="str">
        <f ca="1">IF(OFFSET('Sales By Participants (1)'!$M$3,(('Breakdown For Processing (1)'!A659-1)/19),0)=0,"",OFFSET('Sales By Participants (1)'!$M$3,(('Breakdown For Processing (1)'!A659-1)/19),0))</f>
        <v/>
      </c>
    </row>
    <row r="660" spans="1:7" x14ac:dyDescent="0.2">
      <c r="A660">
        <v>660</v>
      </c>
      <c r="B660" s="61" t="s">
        <v>25</v>
      </c>
      <c r="C660" s="61" t="str">
        <f ca="1">IF(OFFSET('Sales By Participants (1)'!$N$3,(('Breakdown For Processing (1)'!A660-1)/19),0)=0,"",OFFSET('Sales By Participants (1)'!$N$3,(('Breakdown For Processing (1)'!A660-1)/19),0))</f>
        <v/>
      </c>
    </row>
    <row r="661" spans="1:7" x14ac:dyDescent="0.2">
      <c r="A661">
        <v>661</v>
      </c>
      <c r="B661" s="62" t="s">
        <v>32</v>
      </c>
      <c r="C661" s="62" t="str">
        <f ca="1">IF(OFFSET('Sales By Participants (1)'!$O$3,(('Breakdown For Processing (1)'!A661-1)/19),0)=0,"",OFFSET('Sales By Participants (1)'!$O$3,(('Breakdown For Processing (1)'!A661-1)/19),0))</f>
        <v/>
      </c>
    </row>
    <row r="662" spans="1:7" x14ac:dyDescent="0.2">
      <c r="A662">
        <v>662</v>
      </c>
      <c r="B662" s="61" t="s">
        <v>23</v>
      </c>
      <c r="C662" s="61" t="str">
        <f ca="1">IF(OFFSET('Sales By Participants (1)'!$P$3,(('Breakdown For Processing (1)'!A662-1)/19),0)=0,"",OFFSET('Sales By Participants (1)'!$P$3,(('Breakdown For Processing (1)'!A662-1)/19),0))</f>
        <v/>
      </c>
    </row>
    <row r="663" spans="1:7" x14ac:dyDescent="0.2">
      <c r="A663">
        <v>663</v>
      </c>
    </row>
    <row r="664" spans="1:7" x14ac:dyDescent="0.2">
      <c r="A664">
        <v>664</v>
      </c>
      <c r="D664">
        <f ca="1">SUM(C650:C664)</f>
        <v>0</v>
      </c>
    </row>
    <row r="665" spans="1:7" x14ac:dyDescent="0.2">
      <c r="A665">
        <v>665</v>
      </c>
    </row>
    <row r="666" spans="1:7" x14ac:dyDescent="0.2">
      <c r="A666">
        <v>666</v>
      </c>
      <c r="B666" s="58" t="s">
        <v>17</v>
      </c>
      <c r="C666" s="58" t="str">
        <f ca="1">IF(OFFSET('Sales By Participants (1)'!$A$3,(('Breakdown For Processing (1)'!A666-1)/19),0)=0,"",OFFSET('Sales By Participants (1)'!$A$3,(('Breakdown For Processing (1)'!A666-1)/19),0))</f>
        <v/>
      </c>
      <c r="E666" s="33"/>
      <c r="F666" s="226"/>
      <c r="G666" s="226"/>
    </row>
    <row r="667" spans="1:7" x14ac:dyDescent="0.2">
      <c r="A667">
        <v>667</v>
      </c>
    </row>
    <row r="668" spans="1:7" x14ac:dyDescent="0.2">
      <c r="A668">
        <v>668</v>
      </c>
      <c r="B668" s="60" t="s">
        <v>21</v>
      </c>
      <c r="C668" s="60" t="s">
        <v>43</v>
      </c>
    </row>
    <row r="669" spans="1:7" x14ac:dyDescent="0.2">
      <c r="A669">
        <v>669</v>
      </c>
      <c r="B669" s="61" t="s">
        <v>53</v>
      </c>
      <c r="C669" s="61" t="str">
        <f ca="1">IF(OFFSET('Sales By Participants (1)'!$D$3,(('Breakdown For Processing (1)'!A669-1)/19),0)=0,"",OFFSET('Sales By Participants (1)'!$D$3,(('Breakdown For Processing (1)'!A669-1)/19),0))</f>
        <v/>
      </c>
    </row>
    <row r="670" spans="1:7" x14ac:dyDescent="0.2">
      <c r="A670">
        <v>670</v>
      </c>
      <c r="B670" s="62" t="s">
        <v>54</v>
      </c>
      <c r="C670" s="62" t="str">
        <f ca="1">IF(OFFSET('Sales By Participants (1)'!$E$3,(('Breakdown For Processing (1)'!A670-1)/19),0)=0,"",OFFSET('Sales By Participants (1)'!$E$3,(('Breakdown For Processing (1)'!A670-1)/19),0))</f>
        <v/>
      </c>
    </row>
    <row r="671" spans="1:7" x14ac:dyDescent="0.2">
      <c r="A671">
        <v>671</v>
      </c>
      <c r="B671" s="61" t="s">
        <v>31</v>
      </c>
      <c r="C671" s="61" t="str">
        <f ca="1">IF(OFFSET('Sales By Participants (1)'!$F$3,(('Breakdown For Processing (1)'!A671-1)/19),0)=0,"",OFFSET('Sales By Participants (1)'!$F$3,(('Breakdown For Processing (1)'!A671-1)/19),0))</f>
        <v/>
      </c>
    </row>
    <row r="672" spans="1:7" x14ac:dyDescent="0.2">
      <c r="A672">
        <v>672</v>
      </c>
      <c r="B672" s="62" t="s">
        <v>29</v>
      </c>
      <c r="C672" s="62" t="str">
        <f ca="1">IF(OFFSET('Sales By Participants (1)'!$G$3,(('Breakdown For Processing (1)'!A672-1)/19),0)=0,"",OFFSET('Sales By Participants (1)'!$G$3,(('Breakdown For Processing (1)'!A672-1)/19),0))</f>
        <v/>
      </c>
    </row>
    <row r="673" spans="1:7" x14ac:dyDescent="0.2">
      <c r="A673">
        <v>673</v>
      </c>
      <c r="B673" s="61" t="s">
        <v>26</v>
      </c>
      <c r="C673" s="61" t="str">
        <f ca="1">IF(OFFSET('Sales By Participants (1)'!$H$3,(('Breakdown For Processing (1)'!A673-1)/19),0)=0,"",OFFSET('Sales By Participants (1)'!$H$3,(('Breakdown For Processing (1)'!A673-1)/19),0))</f>
        <v/>
      </c>
      <c r="E673" s="224" t="s">
        <v>18</v>
      </c>
      <c r="F673" s="225"/>
      <c r="G673" s="225"/>
    </row>
    <row r="674" spans="1:7" x14ac:dyDescent="0.2">
      <c r="A674">
        <v>674</v>
      </c>
      <c r="B674" s="62" t="s">
        <v>24</v>
      </c>
      <c r="C674" s="62" t="str">
        <f ca="1">IF(OFFSET('Sales By Participants (1)'!$I$3,(('Breakdown For Processing (1)'!A674-1)/19),0)=0,"",OFFSET('Sales By Participants (1)'!$I$3,(('Breakdown For Processing (1)'!A674-1)/19),0))</f>
        <v/>
      </c>
      <c r="E674" s="225"/>
      <c r="F674" s="225"/>
      <c r="G674" s="225"/>
    </row>
    <row r="675" spans="1:7" x14ac:dyDescent="0.2">
      <c r="A675">
        <v>675</v>
      </c>
      <c r="B675" s="61" t="s">
        <v>22</v>
      </c>
      <c r="C675" s="61" t="str">
        <f ca="1">IF(OFFSET('Sales By Participants (1)'!$J$3,(('Breakdown For Processing (1)'!A675-1)/19),0)=0,"",OFFSET('Sales By Participants (1)'!$J$3,(('Breakdown For Processing (1)'!A675-1)/19),0))</f>
        <v/>
      </c>
      <c r="E675" s="225"/>
      <c r="F675" s="225"/>
      <c r="G675" s="225"/>
    </row>
    <row r="676" spans="1:7" x14ac:dyDescent="0.2">
      <c r="A676">
        <v>676</v>
      </c>
      <c r="B676" s="62" t="s">
        <v>4</v>
      </c>
      <c r="C676" s="62" t="str">
        <f ca="1">IF(OFFSET('Sales By Participants (1)'!$K$3,(('Breakdown For Processing (1)'!A676-1)/19),0)=0,"",OFFSET('Sales By Participants (1)'!$K$3,(('Breakdown For Processing (1)'!A676-1)/19),0))</f>
        <v/>
      </c>
    </row>
    <row r="677" spans="1:7" x14ac:dyDescent="0.2">
      <c r="A677">
        <v>677</v>
      </c>
      <c r="B677" s="61" t="s">
        <v>3</v>
      </c>
      <c r="C677" s="61" t="str">
        <f ca="1">IF(OFFSET('Sales By Participants (1)'!$L$3,(('Breakdown For Processing (1)'!A677-1)/19),0)=0,"",OFFSET('Sales By Participants (1)'!$L$3,(('Breakdown For Processing (1)'!A677-1)/19),0))</f>
        <v/>
      </c>
      <c r="E677" s="22" t="s">
        <v>19</v>
      </c>
      <c r="F677" s="23"/>
      <c r="G677" s="23"/>
    </row>
    <row r="678" spans="1:7" x14ac:dyDescent="0.2">
      <c r="A678">
        <v>678</v>
      </c>
      <c r="B678" s="62" t="s">
        <v>1</v>
      </c>
      <c r="C678" s="62" t="str">
        <f ca="1">IF(OFFSET('Sales By Participants (1)'!$M$3,(('Breakdown For Processing (1)'!A678-1)/19),0)=0,"",OFFSET('Sales By Participants (1)'!$M$3,(('Breakdown For Processing (1)'!A678-1)/19),0))</f>
        <v/>
      </c>
    </row>
    <row r="679" spans="1:7" x14ac:dyDescent="0.2">
      <c r="A679">
        <v>679</v>
      </c>
      <c r="B679" s="61" t="s">
        <v>25</v>
      </c>
      <c r="C679" s="61" t="str">
        <f ca="1">IF(OFFSET('Sales By Participants (1)'!$N$3,(('Breakdown For Processing (1)'!A679-1)/19),0)=0,"",OFFSET('Sales By Participants (1)'!$N$3,(('Breakdown For Processing (1)'!A679-1)/19),0))</f>
        <v/>
      </c>
    </row>
    <row r="680" spans="1:7" x14ac:dyDescent="0.2">
      <c r="A680">
        <v>680</v>
      </c>
      <c r="B680" s="62" t="s">
        <v>32</v>
      </c>
      <c r="C680" s="62" t="str">
        <f ca="1">IF(OFFSET('Sales By Participants (1)'!$O$3,(('Breakdown For Processing (1)'!A680-1)/19),0)=0,"",OFFSET('Sales By Participants (1)'!$O$3,(('Breakdown For Processing (1)'!A680-1)/19),0))</f>
        <v/>
      </c>
    </row>
    <row r="681" spans="1:7" x14ac:dyDescent="0.2">
      <c r="A681">
        <v>681</v>
      </c>
      <c r="B681" s="61" t="s">
        <v>23</v>
      </c>
      <c r="C681" s="61" t="str">
        <f ca="1">IF(OFFSET('Sales By Participants (1)'!$P$3,(('Breakdown For Processing (1)'!A681-1)/19),0)=0,"",OFFSET('Sales By Participants (1)'!$P$3,(('Breakdown For Processing (1)'!A681-1)/19),0))</f>
        <v/>
      </c>
    </row>
    <row r="682" spans="1:7" x14ac:dyDescent="0.2">
      <c r="A682">
        <v>682</v>
      </c>
    </row>
    <row r="683" spans="1:7" x14ac:dyDescent="0.2">
      <c r="A683">
        <v>683</v>
      </c>
      <c r="D683">
        <f ca="1">SUM(C669:C683)</f>
        <v>0</v>
      </c>
    </row>
    <row r="684" spans="1:7" x14ac:dyDescent="0.2">
      <c r="A684">
        <v>684</v>
      </c>
    </row>
    <row r="685" spans="1:7" x14ac:dyDescent="0.2">
      <c r="A685">
        <v>685</v>
      </c>
      <c r="B685" s="58" t="s">
        <v>17</v>
      </c>
      <c r="C685" s="58" t="str">
        <f ca="1">IF(OFFSET('Sales By Participants (1)'!$A$3,(('Breakdown For Processing (1)'!A685-1)/19),0)=0,"",OFFSET('Sales By Participants (1)'!$A$3,(('Breakdown For Processing (1)'!A685-1)/19),0))</f>
        <v/>
      </c>
      <c r="E685" s="33"/>
      <c r="F685" s="226"/>
      <c r="G685" s="226"/>
    </row>
    <row r="686" spans="1:7" x14ac:dyDescent="0.2">
      <c r="A686">
        <v>686</v>
      </c>
    </row>
    <row r="687" spans="1:7" x14ac:dyDescent="0.2">
      <c r="A687">
        <v>687</v>
      </c>
      <c r="B687" s="60" t="s">
        <v>21</v>
      </c>
      <c r="C687" s="60" t="s">
        <v>43</v>
      </c>
    </row>
    <row r="688" spans="1:7" x14ac:dyDescent="0.2">
      <c r="A688">
        <v>688</v>
      </c>
      <c r="B688" s="61" t="s">
        <v>53</v>
      </c>
      <c r="C688" s="61" t="str">
        <f ca="1">IF(OFFSET('Sales By Participants (1)'!$D$3,(('Breakdown For Processing (1)'!A688-1)/19),0)=0,"",OFFSET('Sales By Participants (1)'!$D$3,(('Breakdown For Processing (1)'!A688-1)/19),0))</f>
        <v/>
      </c>
    </row>
    <row r="689" spans="1:7" x14ac:dyDescent="0.2">
      <c r="A689">
        <v>689</v>
      </c>
      <c r="B689" s="62" t="s">
        <v>54</v>
      </c>
      <c r="C689" s="62" t="str">
        <f ca="1">IF(OFFSET('Sales By Participants (1)'!$E$3,(('Breakdown For Processing (1)'!A689-1)/19),0)=0,"",OFFSET('Sales By Participants (1)'!$E$3,(('Breakdown For Processing (1)'!A689-1)/19),0))</f>
        <v/>
      </c>
    </row>
    <row r="690" spans="1:7" x14ac:dyDescent="0.2">
      <c r="A690">
        <v>690</v>
      </c>
      <c r="B690" s="61" t="s">
        <v>31</v>
      </c>
      <c r="C690" s="61" t="str">
        <f ca="1">IF(OFFSET('Sales By Participants (1)'!$F$3,(('Breakdown For Processing (1)'!A690-1)/19),0)=0,"",OFFSET('Sales By Participants (1)'!$F$3,(('Breakdown For Processing (1)'!A690-1)/19),0))</f>
        <v/>
      </c>
    </row>
    <row r="691" spans="1:7" x14ac:dyDescent="0.2">
      <c r="A691">
        <v>691</v>
      </c>
      <c r="B691" s="62" t="s">
        <v>29</v>
      </c>
      <c r="C691" s="62" t="str">
        <f ca="1">IF(OFFSET('Sales By Participants (1)'!$G$3,(('Breakdown For Processing (1)'!A691-1)/19),0)=0,"",OFFSET('Sales By Participants (1)'!$G$3,(('Breakdown For Processing (1)'!A691-1)/19),0))</f>
        <v/>
      </c>
    </row>
    <row r="692" spans="1:7" x14ac:dyDescent="0.2">
      <c r="A692">
        <v>692</v>
      </c>
      <c r="B692" s="61" t="s">
        <v>26</v>
      </c>
      <c r="C692" s="61" t="str">
        <f ca="1">IF(OFFSET('Sales By Participants (1)'!$H$3,(('Breakdown For Processing (1)'!A692-1)/19),0)=0,"",OFFSET('Sales By Participants (1)'!$H$3,(('Breakdown For Processing (1)'!A692-1)/19),0))</f>
        <v/>
      </c>
      <c r="E692" s="224" t="s">
        <v>18</v>
      </c>
      <c r="F692" s="225"/>
      <c r="G692" s="225"/>
    </row>
    <row r="693" spans="1:7" x14ac:dyDescent="0.2">
      <c r="A693">
        <v>693</v>
      </c>
      <c r="B693" s="62" t="s">
        <v>24</v>
      </c>
      <c r="C693" s="62" t="str">
        <f ca="1">IF(OFFSET('Sales By Participants (1)'!$I$3,(('Breakdown For Processing (1)'!A693-1)/19),0)=0,"",OFFSET('Sales By Participants (1)'!$I$3,(('Breakdown For Processing (1)'!A693-1)/19),0))</f>
        <v/>
      </c>
      <c r="E693" s="225"/>
      <c r="F693" s="225"/>
      <c r="G693" s="225"/>
    </row>
    <row r="694" spans="1:7" x14ac:dyDescent="0.2">
      <c r="A694">
        <v>694</v>
      </c>
      <c r="B694" s="61" t="s">
        <v>22</v>
      </c>
      <c r="C694" s="61" t="str">
        <f ca="1">IF(OFFSET('Sales By Participants (1)'!$J$3,(('Breakdown For Processing (1)'!A694-1)/19),0)=0,"",OFFSET('Sales By Participants (1)'!$J$3,(('Breakdown For Processing (1)'!A694-1)/19),0))</f>
        <v/>
      </c>
      <c r="E694" s="225"/>
      <c r="F694" s="225"/>
      <c r="G694" s="225"/>
    </row>
    <row r="695" spans="1:7" x14ac:dyDescent="0.2">
      <c r="A695">
        <v>695</v>
      </c>
      <c r="B695" s="62" t="s">
        <v>4</v>
      </c>
      <c r="C695" s="62" t="str">
        <f ca="1">IF(OFFSET('Sales By Participants (1)'!$K$3,(('Breakdown For Processing (1)'!A695-1)/19),0)=0,"",OFFSET('Sales By Participants (1)'!$K$3,(('Breakdown For Processing (1)'!A695-1)/19),0))</f>
        <v/>
      </c>
    </row>
    <row r="696" spans="1:7" x14ac:dyDescent="0.2">
      <c r="A696">
        <v>696</v>
      </c>
      <c r="B696" s="61" t="s">
        <v>3</v>
      </c>
      <c r="C696" s="61" t="str">
        <f ca="1">IF(OFFSET('Sales By Participants (1)'!$L$3,(('Breakdown For Processing (1)'!A696-1)/19),0)=0,"",OFFSET('Sales By Participants (1)'!$L$3,(('Breakdown For Processing (1)'!A696-1)/19),0))</f>
        <v/>
      </c>
      <c r="E696" s="22" t="s">
        <v>19</v>
      </c>
      <c r="F696" s="23"/>
      <c r="G696" s="23"/>
    </row>
    <row r="697" spans="1:7" x14ac:dyDescent="0.2">
      <c r="A697">
        <v>697</v>
      </c>
      <c r="B697" s="62" t="s">
        <v>1</v>
      </c>
      <c r="C697" s="62" t="str">
        <f ca="1">IF(OFFSET('Sales By Participants (1)'!$M$3,(('Breakdown For Processing (1)'!A697-1)/19),0)=0,"",OFFSET('Sales By Participants (1)'!$M$3,(('Breakdown For Processing (1)'!A697-1)/19),0))</f>
        <v/>
      </c>
    </row>
    <row r="698" spans="1:7" x14ac:dyDescent="0.2">
      <c r="A698">
        <v>698</v>
      </c>
      <c r="B698" s="61" t="s">
        <v>25</v>
      </c>
      <c r="C698" s="61" t="str">
        <f ca="1">IF(OFFSET('Sales By Participants (1)'!$N$3,(('Breakdown For Processing (1)'!A698-1)/19),0)=0,"",OFFSET('Sales By Participants (1)'!$N$3,(('Breakdown For Processing (1)'!A698-1)/19),0))</f>
        <v/>
      </c>
    </row>
    <row r="699" spans="1:7" x14ac:dyDescent="0.2">
      <c r="A699">
        <v>699</v>
      </c>
      <c r="B699" s="62" t="s">
        <v>32</v>
      </c>
      <c r="C699" s="62" t="str">
        <f ca="1">IF(OFFSET('Sales By Participants (1)'!$O$3,(('Breakdown For Processing (1)'!A699-1)/19),0)=0,"",OFFSET('Sales By Participants (1)'!$O$3,(('Breakdown For Processing (1)'!A699-1)/19),0))</f>
        <v/>
      </c>
    </row>
    <row r="700" spans="1:7" x14ac:dyDescent="0.2">
      <c r="A700">
        <v>700</v>
      </c>
      <c r="B700" s="61" t="s">
        <v>23</v>
      </c>
      <c r="C700" s="61" t="str">
        <f ca="1">IF(OFFSET('Sales By Participants (1)'!$P$3,(('Breakdown For Processing (1)'!A700-1)/19),0)=0,"",OFFSET('Sales By Participants (1)'!$P$3,(('Breakdown For Processing (1)'!A700-1)/19),0))</f>
        <v/>
      </c>
    </row>
    <row r="701" spans="1:7" x14ac:dyDescent="0.2">
      <c r="A701">
        <v>701</v>
      </c>
    </row>
    <row r="702" spans="1:7" x14ac:dyDescent="0.2">
      <c r="A702">
        <v>702</v>
      </c>
      <c r="D702">
        <f ca="1">SUM(C688:C702)</f>
        <v>0</v>
      </c>
    </row>
    <row r="703" spans="1:7" x14ac:dyDescent="0.2">
      <c r="A703">
        <v>703</v>
      </c>
    </row>
    <row r="704" spans="1:7" x14ac:dyDescent="0.2">
      <c r="A704">
        <v>704</v>
      </c>
      <c r="B704" s="58" t="s">
        <v>17</v>
      </c>
      <c r="C704" s="58" t="str">
        <f ca="1">IF(OFFSET('Sales By Participants (1)'!$A$3,(('Breakdown For Processing (1)'!A704-1)/19),0)=0,"",OFFSET('Sales By Participants (1)'!$A$3,(('Breakdown For Processing (1)'!A704-1)/19),0))</f>
        <v/>
      </c>
      <c r="E704" s="33"/>
      <c r="F704" s="226"/>
      <c r="G704" s="226"/>
    </row>
    <row r="705" spans="1:7" x14ac:dyDescent="0.2">
      <c r="A705">
        <v>705</v>
      </c>
    </row>
    <row r="706" spans="1:7" x14ac:dyDescent="0.2">
      <c r="A706">
        <v>706</v>
      </c>
      <c r="B706" s="60" t="s">
        <v>21</v>
      </c>
      <c r="C706" s="60" t="s">
        <v>43</v>
      </c>
    </row>
    <row r="707" spans="1:7" x14ac:dyDescent="0.2">
      <c r="A707">
        <v>707</v>
      </c>
      <c r="B707" s="61" t="s">
        <v>53</v>
      </c>
      <c r="C707" s="61" t="str">
        <f ca="1">IF(OFFSET('Sales By Participants (1)'!$D$3,(('Breakdown For Processing (1)'!A707-1)/19),0)=0,"",OFFSET('Sales By Participants (1)'!$D$3,(('Breakdown For Processing (1)'!A707-1)/19),0))</f>
        <v/>
      </c>
    </row>
    <row r="708" spans="1:7" x14ac:dyDescent="0.2">
      <c r="A708">
        <v>708</v>
      </c>
      <c r="B708" s="62" t="s">
        <v>54</v>
      </c>
      <c r="C708" s="62" t="str">
        <f ca="1">IF(OFFSET('Sales By Participants (1)'!$E$3,(('Breakdown For Processing (1)'!A708-1)/19),0)=0,"",OFFSET('Sales By Participants (1)'!$E$3,(('Breakdown For Processing (1)'!A708-1)/19),0))</f>
        <v/>
      </c>
    </row>
    <row r="709" spans="1:7" x14ac:dyDescent="0.2">
      <c r="A709">
        <v>709</v>
      </c>
      <c r="B709" s="61" t="s">
        <v>31</v>
      </c>
      <c r="C709" s="61" t="str">
        <f ca="1">IF(OFFSET('Sales By Participants (1)'!$F$3,(('Breakdown For Processing (1)'!A709-1)/19),0)=0,"",OFFSET('Sales By Participants (1)'!$F$3,(('Breakdown For Processing (1)'!A709-1)/19),0))</f>
        <v/>
      </c>
    </row>
    <row r="710" spans="1:7" x14ac:dyDescent="0.2">
      <c r="A710">
        <v>710</v>
      </c>
      <c r="B710" s="62" t="s">
        <v>29</v>
      </c>
      <c r="C710" s="62" t="str">
        <f ca="1">IF(OFFSET('Sales By Participants (1)'!$G$3,(('Breakdown For Processing (1)'!A710-1)/19),0)=0,"",OFFSET('Sales By Participants (1)'!$G$3,(('Breakdown For Processing (1)'!A710-1)/19),0))</f>
        <v/>
      </c>
    </row>
    <row r="711" spans="1:7" x14ac:dyDescent="0.2">
      <c r="A711">
        <v>711</v>
      </c>
      <c r="B711" s="61" t="s">
        <v>26</v>
      </c>
      <c r="C711" s="61" t="str">
        <f ca="1">IF(OFFSET('Sales By Participants (1)'!$H$3,(('Breakdown For Processing (1)'!A711-1)/19),0)=0,"",OFFSET('Sales By Participants (1)'!$H$3,(('Breakdown For Processing (1)'!A711-1)/19),0))</f>
        <v/>
      </c>
      <c r="E711" s="224" t="s">
        <v>18</v>
      </c>
      <c r="F711" s="225"/>
      <c r="G711" s="225"/>
    </row>
    <row r="712" spans="1:7" x14ac:dyDescent="0.2">
      <c r="A712">
        <v>712</v>
      </c>
      <c r="B712" s="62" t="s">
        <v>24</v>
      </c>
      <c r="C712" s="62" t="str">
        <f ca="1">IF(OFFSET('Sales By Participants (1)'!$I$3,(('Breakdown For Processing (1)'!A712-1)/19),0)=0,"",OFFSET('Sales By Participants (1)'!$I$3,(('Breakdown For Processing (1)'!A712-1)/19),0))</f>
        <v/>
      </c>
      <c r="E712" s="225"/>
      <c r="F712" s="225"/>
      <c r="G712" s="225"/>
    </row>
    <row r="713" spans="1:7" x14ac:dyDescent="0.2">
      <c r="A713">
        <v>713</v>
      </c>
      <c r="B713" s="61" t="s">
        <v>22</v>
      </c>
      <c r="C713" s="61" t="str">
        <f ca="1">IF(OFFSET('Sales By Participants (1)'!$J$3,(('Breakdown For Processing (1)'!A713-1)/19),0)=0,"",OFFSET('Sales By Participants (1)'!$J$3,(('Breakdown For Processing (1)'!A713-1)/19),0))</f>
        <v/>
      </c>
      <c r="E713" s="225"/>
      <c r="F713" s="225"/>
      <c r="G713" s="225"/>
    </row>
    <row r="714" spans="1:7" x14ac:dyDescent="0.2">
      <c r="A714">
        <v>714</v>
      </c>
      <c r="B714" s="62" t="s">
        <v>4</v>
      </c>
      <c r="C714" s="62" t="str">
        <f ca="1">IF(OFFSET('Sales By Participants (1)'!$K$3,(('Breakdown For Processing (1)'!A714-1)/19),0)=0,"",OFFSET('Sales By Participants (1)'!$K$3,(('Breakdown For Processing (1)'!A714-1)/19),0))</f>
        <v/>
      </c>
    </row>
    <row r="715" spans="1:7" x14ac:dyDescent="0.2">
      <c r="A715">
        <v>715</v>
      </c>
      <c r="B715" s="61" t="s">
        <v>3</v>
      </c>
      <c r="C715" s="61" t="str">
        <f ca="1">IF(OFFSET('Sales By Participants (1)'!$L$3,(('Breakdown For Processing (1)'!A715-1)/19),0)=0,"",OFFSET('Sales By Participants (1)'!$L$3,(('Breakdown For Processing (1)'!A715-1)/19),0))</f>
        <v/>
      </c>
      <c r="E715" s="22" t="s">
        <v>19</v>
      </c>
      <c r="F715" s="23"/>
      <c r="G715" s="23"/>
    </row>
    <row r="716" spans="1:7" x14ac:dyDescent="0.2">
      <c r="A716">
        <v>716</v>
      </c>
      <c r="B716" s="62" t="s">
        <v>1</v>
      </c>
      <c r="C716" s="62" t="str">
        <f ca="1">IF(OFFSET('Sales By Participants (1)'!$M$3,(('Breakdown For Processing (1)'!A716-1)/19),0)=0,"",OFFSET('Sales By Participants (1)'!$M$3,(('Breakdown For Processing (1)'!A716-1)/19),0))</f>
        <v/>
      </c>
    </row>
    <row r="717" spans="1:7" x14ac:dyDescent="0.2">
      <c r="A717">
        <v>717</v>
      </c>
      <c r="B717" s="61" t="s">
        <v>25</v>
      </c>
      <c r="C717" s="61" t="str">
        <f ca="1">IF(OFFSET('Sales By Participants (1)'!$N$3,(('Breakdown For Processing (1)'!A717-1)/19),0)=0,"",OFFSET('Sales By Participants (1)'!$N$3,(('Breakdown For Processing (1)'!A717-1)/19),0))</f>
        <v/>
      </c>
    </row>
    <row r="718" spans="1:7" x14ac:dyDescent="0.2">
      <c r="A718">
        <v>718</v>
      </c>
      <c r="B718" s="62" t="s">
        <v>32</v>
      </c>
      <c r="C718" s="62" t="str">
        <f ca="1">IF(OFFSET('Sales By Participants (1)'!$O$3,(('Breakdown For Processing (1)'!A718-1)/19),0)=0,"",OFFSET('Sales By Participants (1)'!$O$3,(('Breakdown For Processing (1)'!A718-1)/19),0))</f>
        <v/>
      </c>
    </row>
    <row r="719" spans="1:7" x14ac:dyDescent="0.2">
      <c r="A719">
        <v>719</v>
      </c>
      <c r="B719" s="61" t="s">
        <v>23</v>
      </c>
      <c r="C719" s="61" t="str">
        <f ca="1">IF(OFFSET('Sales By Participants (1)'!$P$3,(('Breakdown For Processing (1)'!A719-1)/19),0)=0,"",OFFSET('Sales By Participants (1)'!$P$3,(('Breakdown For Processing (1)'!A719-1)/19),0))</f>
        <v/>
      </c>
    </row>
    <row r="720" spans="1:7" x14ac:dyDescent="0.2">
      <c r="A720">
        <v>720</v>
      </c>
    </row>
    <row r="721" spans="1:7" x14ac:dyDescent="0.2">
      <c r="A721">
        <v>721</v>
      </c>
      <c r="D721">
        <f ca="1">SUM(C707:C721)</f>
        <v>0</v>
      </c>
    </row>
    <row r="722" spans="1:7" x14ac:dyDescent="0.2">
      <c r="A722">
        <v>722</v>
      </c>
    </row>
    <row r="723" spans="1:7" x14ac:dyDescent="0.2">
      <c r="A723">
        <v>723</v>
      </c>
      <c r="B723" s="58" t="s">
        <v>17</v>
      </c>
      <c r="C723" s="58" t="str">
        <f ca="1">IF(OFFSET('Sales By Participants (1)'!$A$3,(('Breakdown For Processing (1)'!A723-1)/19),0)=0,"",OFFSET('Sales By Participants (1)'!$A$3,(('Breakdown For Processing (1)'!A723-1)/19),0))</f>
        <v/>
      </c>
      <c r="E723" s="33"/>
      <c r="F723" s="226"/>
      <c r="G723" s="226"/>
    </row>
    <row r="724" spans="1:7" x14ac:dyDescent="0.2">
      <c r="A724">
        <v>724</v>
      </c>
    </row>
    <row r="725" spans="1:7" x14ac:dyDescent="0.2">
      <c r="A725">
        <v>725</v>
      </c>
      <c r="B725" s="60" t="s">
        <v>21</v>
      </c>
      <c r="C725" s="60" t="s">
        <v>43</v>
      </c>
    </row>
    <row r="726" spans="1:7" x14ac:dyDescent="0.2">
      <c r="A726">
        <v>726</v>
      </c>
      <c r="B726" s="61" t="s">
        <v>53</v>
      </c>
      <c r="C726" s="61" t="str">
        <f ca="1">IF(OFFSET('Sales By Participants (1)'!$D$3,(('Breakdown For Processing (1)'!A726-1)/19),0)=0,"",OFFSET('Sales By Participants (1)'!$D$3,(('Breakdown For Processing (1)'!A726-1)/19),0))</f>
        <v/>
      </c>
    </row>
    <row r="727" spans="1:7" x14ac:dyDescent="0.2">
      <c r="A727">
        <v>727</v>
      </c>
      <c r="B727" s="62" t="s">
        <v>54</v>
      </c>
      <c r="C727" s="62" t="str">
        <f ca="1">IF(OFFSET('Sales By Participants (1)'!$E$3,(('Breakdown For Processing (1)'!A727-1)/19),0)=0,"",OFFSET('Sales By Participants (1)'!$E$3,(('Breakdown For Processing (1)'!A727-1)/19),0))</f>
        <v/>
      </c>
    </row>
    <row r="728" spans="1:7" x14ac:dyDescent="0.2">
      <c r="A728">
        <v>728</v>
      </c>
      <c r="B728" s="61" t="s">
        <v>31</v>
      </c>
      <c r="C728" s="61" t="str">
        <f ca="1">IF(OFFSET('Sales By Participants (1)'!$F$3,(('Breakdown For Processing (1)'!A728-1)/19),0)=0,"",OFFSET('Sales By Participants (1)'!$F$3,(('Breakdown For Processing (1)'!A728-1)/19),0))</f>
        <v/>
      </c>
    </row>
    <row r="729" spans="1:7" x14ac:dyDescent="0.2">
      <c r="A729">
        <v>729</v>
      </c>
      <c r="B729" s="62" t="s">
        <v>29</v>
      </c>
      <c r="C729" s="62" t="str">
        <f ca="1">IF(OFFSET('Sales By Participants (1)'!$G$3,(('Breakdown For Processing (1)'!A729-1)/19),0)=0,"",OFFSET('Sales By Participants (1)'!$G$3,(('Breakdown For Processing (1)'!A729-1)/19),0))</f>
        <v/>
      </c>
    </row>
    <row r="730" spans="1:7" x14ac:dyDescent="0.2">
      <c r="A730">
        <v>730</v>
      </c>
      <c r="B730" s="61" t="s">
        <v>26</v>
      </c>
      <c r="C730" s="61" t="str">
        <f ca="1">IF(OFFSET('Sales By Participants (1)'!$H$3,(('Breakdown For Processing (1)'!A730-1)/19),0)=0,"",OFFSET('Sales By Participants (1)'!$H$3,(('Breakdown For Processing (1)'!A730-1)/19),0))</f>
        <v/>
      </c>
      <c r="E730" s="224" t="s">
        <v>18</v>
      </c>
      <c r="F730" s="225"/>
      <c r="G730" s="225"/>
    </row>
    <row r="731" spans="1:7" x14ac:dyDescent="0.2">
      <c r="A731">
        <v>731</v>
      </c>
      <c r="B731" s="62" t="s">
        <v>24</v>
      </c>
      <c r="C731" s="62" t="str">
        <f ca="1">IF(OFFSET('Sales By Participants (1)'!$I$3,(('Breakdown For Processing (1)'!A731-1)/19),0)=0,"",OFFSET('Sales By Participants (1)'!$I$3,(('Breakdown For Processing (1)'!A731-1)/19),0))</f>
        <v/>
      </c>
      <c r="E731" s="225"/>
      <c r="F731" s="225"/>
      <c r="G731" s="225"/>
    </row>
    <row r="732" spans="1:7" x14ac:dyDescent="0.2">
      <c r="A732">
        <v>732</v>
      </c>
      <c r="B732" s="61" t="s">
        <v>22</v>
      </c>
      <c r="C732" s="61" t="str">
        <f ca="1">IF(OFFSET('Sales By Participants (1)'!$J$3,(('Breakdown For Processing (1)'!A732-1)/19),0)=0,"",OFFSET('Sales By Participants (1)'!$J$3,(('Breakdown For Processing (1)'!A732-1)/19),0))</f>
        <v/>
      </c>
      <c r="E732" s="225"/>
      <c r="F732" s="225"/>
      <c r="G732" s="225"/>
    </row>
    <row r="733" spans="1:7" x14ac:dyDescent="0.2">
      <c r="A733">
        <v>733</v>
      </c>
      <c r="B733" s="62" t="s">
        <v>4</v>
      </c>
      <c r="C733" s="62" t="str">
        <f ca="1">IF(OFFSET('Sales By Participants (1)'!$K$3,(('Breakdown For Processing (1)'!A733-1)/19),0)=0,"",OFFSET('Sales By Participants (1)'!$K$3,(('Breakdown For Processing (1)'!A733-1)/19),0))</f>
        <v/>
      </c>
    </row>
    <row r="734" spans="1:7" x14ac:dyDescent="0.2">
      <c r="A734">
        <v>734</v>
      </c>
      <c r="B734" s="61" t="s">
        <v>3</v>
      </c>
      <c r="C734" s="61" t="str">
        <f ca="1">IF(OFFSET('Sales By Participants (1)'!$L$3,(('Breakdown For Processing (1)'!A734-1)/19),0)=0,"",OFFSET('Sales By Participants (1)'!$L$3,(('Breakdown For Processing (1)'!A734-1)/19),0))</f>
        <v/>
      </c>
      <c r="E734" s="22" t="s">
        <v>19</v>
      </c>
      <c r="F734" s="23"/>
      <c r="G734" s="23"/>
    </row>
    <row r="735" spans="1:7" x14ac:dyDescent="0.2">
      <c r="A735">
        <v>735</v>
      </c>
      <c r="B735" s="62" t="s">
        <v>1</v>
      </c>
      <c r="C735" s="62" t="str">
        <f ca="1">IF(OFFSET('Sales By Participants (1)'!$M$3,(('Breakdown For Processing (1)'!A735-1)/19),0)=0,"",OFFSET('Sales By Participants (1)'!$M$3,(('Breakdown For Processing (1)'!A735-1)/19),0))</f>
        <v/>
      </c>
    </row>
    <row r="736" spans="1:7" x14ac:dyDescent="0.2">
      <c r="A736">
        <v>736</v>
      </c>
      <c r="B736" s="61" t="s">
        <v>25</v>
      </c>
      <c r="C736" s="61" t="str">
        <f ca="1">IF(OFFSET('Sales By Participants (1)'!$N$3,(('Breakdown For Processing (1)'!A736-1)/19),0)=0,"",OFFSET('Sales By Participants (1)'!$N$3,(('Breakdown For Processing (1)'!A736-1)/19),0))</f>
        <v/>
      </c>
    </row>
    <row r="737" spans="1:7" x14ac:dyDescent="0.2">
      <c r="A737">
        <v>737</v>
      </c>
      <c r="B737" s="62" t="s">
        <v>32</v>
      </c>
      <c r="C737" s="62" t="str">
        <f ca="1">IF(OFFSET('Sales By Participants (1)'!$O$3,(('Breakdown For Processing (1)'!A737-1)/19),0)=0,"",OFFSET('Sales By Participants (1)'!$O$3,(('Breakdown For Processing (1)'!A737-1)/19),0))</f>
        <v/>
      </c>
    </row>
    <row r="738" spans="1:7" x14ac:dyDescent="0.2">
      <c r="A738">
        <v>738</v>
      </c>
      <c r="B738" s="61" t="s">
        <v>23</v>
      </c>
      <c r="C738" s="61" t="str">
        <f ca="1">IF(OFFSET('Sales By Participants (1)'!$P$3,(('Breakdown For Processing (1)'!A738-1)/19),0)=0,"",OFFSET('Sales By Participants (1)'!$P$3,(('Breakdown For Processing (1)'!A738-1)/19),0))</f>
        <v/>
      </c>
    </row>
    <row r="739" spans="1:7" x14ac:dyDescent="0.2">
      <c r="A739">
        <v>739</v>
      </c>
    </row>
    <row r="740" spans="1:7" x14ac:dyDescent="0.2">
      <c r="A740">
        <v>740</v>
      </c>
      <c r="D740">
        <f ca="1">SUM(C726:C740)</f>
        <v>0</v>
      </c>
    </row>
    <row r="741" spans="1:7" x14ac:dyDescent="0.2">
      <c r="A741">
        <v>741</v>
      </c>
    </row>
    <row r="742" spans="1:7" x14ac:dyDescent="0.2">
      <c r="A742">
        <v>742</v>
      </c>
      <c r="B742" s="58" t="s">
        <v>17</v>
      </c>
      <c r="C742" s="58" t="str">
        <f ca="1">IF(OFFSET('Sales By Participants (1)'!$A$3,(('Breakdown For Processing (1)'!A742-1)/19),0)=0,"",OFFSET('Sales By Participants (1)'!$A$3,(('Breakdown For Processing (1)'!A742-1)/19),0))</f>
        <v/>
      </c>
      <c r="E742" s="33"/>
      <c r="F742" s="226"/>
      <c r="G742" s="226"/>
    </row>
    <row r="743" spans="1:7" x14ac:dyDescent="0.2">
      <c r="A743">
        <v>743</v>
      </c>
    </row>
    <row r="744" spans="1:7" x14ac:dyDescent="0.2">
      <c r="A744">
        <v>744</v>
      </c>
      <c r="B744" s="60" t="s">
        <v>21</v>
      </c>
      <c r="C744" s="60" t="s">
        <v>43</v>
      </c>
    </row>
    <row r="745" spans="1:7" x14ac:dyDescent="0.2">
      <c r="A745">
        <v>745</v>
      </c>
      <c r="B745" s="61" t="s">
        <v>53</v>
      </c>
      <c r="C745" s="61" t="str">
        <f ca="1">IF(OFFSET('Sales By Participants (1)'!$D$3,(('Breakdown For Processing (1)'!A745-1)/19),0)=0,"",OFFSET('Sales By Participants (1)'!$D$3,(('Breakdown For Processing (1)'!A745-1)/19),0))</f>
        <v/>
      </c>
    </row>
    <row r="746" spans="1:7" x14ac:dyDescent="0.2">
      <c r="A746">
        <v>746</v>
      </c>
      <c r="B746" s="62" t="s">
        <v>54</v>
      </c>
      <c r="C746" s="62" t="str">
        <f ca="1">IF(OFFSET('Sales By Participants (1)'!$E$3,(('Breakdown For Processing (1)'!A746-1)/19),0)=0,"",OFFSET('Sales By Participants (1)'!$E$3,(('Breakdown For Processing (1)'!A746-1)/19),0))</f>
        <v/>
      </c>
    </row>
    <row r="747" spans="1:7" x14ac:dyDescent="0.2">
      <c r="A747">
        <v>747</v>
      </c>
      <c r="B747" s="61" t="s">
        <v>31</v>
      </c>
      <c r="C747" s="61" t="str">
        <f ca="1">IF(OFFSET('Sales By Participants (1)'!$F$3,(('Breakdown For Processing (1)'!A747-1)/19),0)=0,"",OFFSET('Sales By Participants (1)'!$F$3,(('Breakdown For Processing (1)'!A747-1)/19),0))</f>
        <v/>
      </c>
    </row>
    <row r="748" spans="1:7" x14ac:dyDescent="0.2">
      <c r="A748">
        <v>748</v>
      </c>
      <c r="B748" s="62" t="s">
        <v>29</v>
      </c>
      <c r="C748" s="62" t="str">
        <f ca="1">IF(OFFSET('Sales By Participants (1)'!$G$3,(('Breakdown For Processing (1)'!A748-1)/19),0)=0,"",OFFSET('Sales By Participants (1)'!$G$3,(('Breakdown For Processing (1)'!A748-1)/19),0))</f>
        <v/>
      </c>
    </row>
    <row r="749" spans="1:7" x14ac:dyDescent="0.2">
      <c r="A749">
        <v>749</v>
      </c>
      <c r="B749" s="61" t="s">
        <v>26</v>
      </c>
      <c r="C749" s="61" t="str">
        <f ca="1">IF(OFFSET('Sales By Participants (1)'!$H$3,(('Breakdown For Processing (1)'!A749-1)/19),0)=0,"",OFFSET('Sales By Participants (1)'!$H$3,(('Breakdown For Processing (1)'!A749-1)/19),0))</f>
        <v/>
      </c>
      <c r="E749" s="224" t="s">
        <v>18</v>
      </c>
      <c r="F749" s="225"/>
      <c r="G749" s="225"/>
    </row>
    <row r="750" spans="1:7" x14ac:dyDescent="0.2">
      <c r="A750">
        <v>750</v>
      </c>
      <c r="B750" s="62" t="s">
        <v>24</v>
      </c>
      <c r="C750" s="62" t="str">
        <f ca="1">IF(OFFSET('Sales By Participants (1)'!$I$3,(('Breakdown For Processing (1)'!A750-1)/19),0)=0,"",OFFSET('Sales By Participants (1)'!$I$3,(('Breakdown For Processing (1)'!A750-1)/19),0))</f>
        <v/>
      </c>
      <c r="E750" s="225"/>
      <c r="F750" s="225"/>
      <c r="G750" s="225"/>
    </row>
    <row r="751" spans="1:7" x14ac:dyDescent="0.2">
      <c r="A751">
        <v>751</v>
      </c>
      <c r="B751" s="61" t="s">
        <v>22</v>
      </c>
      <c r="C751" s="61" t="str">
        <f ca="1">IF(OFFSET('Sales By Participants (1)'!$J$3,(('Breakdown For Processing (1)'!A751-1)/19),0)=0,"",OFFSET('Sales By Participants (1)'!$J$3,(('Breakdown For Processing (1)'!A751-1)/19),0))</f>
        <v/>
      </c>
      <c r="E751" s="225"/>
      <c r="F751" s="225"/>
      <c r="G751" s="225"/>
    </row>
    <row r="752" spans="1:7" x14ac:dyDescent="0.2">
      <c r="A752">
        <v>752</v>
      </c>
      <c r="B752" s="62" t="s">
        <v>4</v>
      </c>
      <c r="C752" s="62" t="str">
        <f ca="1">IF(OFFSET('Sales By Participants (1)'!$K$3,(('Breakdown For Processing (1)'!A752-1)/19),0)=0,"",OFFSET('Sales By Participants (1)'!$K$3,(('Breakdown For Processing (1)'!A752-1)/19),0))</f>
        <v/>
      </c>
    </row>
    <row r="753" spans="1:7" x14ac:dyDescent="0.2">
      <c r="A753">
        <v>753</v>
      </c>
      <c r="B753" s="61" t="s">
        <v>3</v>
      </c>
      <c r="C753" s="61" t="str">
        <f ca="1">IF(OFFSET('Sales By Participants (1)'!$L$3,(('Breakdown For Processing (1)'!A753-1)/19),0)=0,"",OFFSET('Sales By Participants (1)'!$L$3,(('Breakdown For Processing (1)'!A753-1)/19),0))</f>
        <v/>
      </c>
      <c r="E753" s="22" t="s">
        <v>19</v>
      </c>
      <c r="F753" s="23"/>
      <c r="G753" s="23"/>
    </row>
    <row r="754" spans="1:7" x14ac:dyDescent="0.2">
      <c r="A754">
        <v>754</v>
      </c>
      <c r="B754" s="62" t="s">
        <v>1</v>
      </c>
      <c r="C754" s="62" t="str">
        <f ca="1">IF(OFFSET('Sales By Participants (1)'!$M$3,(('Breakdown For Processing (1)'!A754-1)/19),0)=0,"",OFFSET('Sales By Participants (1)'!$M$3,(('Breakdown For Processing (1)'!A754-1)/19),0))</f>
        <v/>
      </c>
    </row>
    <row r="755" spans="1:7" x14ac:dyDescent="0.2">
      <c r="A755">
        <v>755</v>
      </c>
      <c r="B755" s="61" t="s">
        <v>25</v>
      </c>
      <c r="C755" s="61" t="str">
        <f ca="1">IF(OFFSET('Sales By Participants (1)'!$N$3,(('Breakdown For Processing (1)'!A755-1)/19),0)=0,"",OFFSET('Sales By Participants (1)'!$N$3,(('Breakdown For Processing (1)'!A755-1)/19),0))</f>
        <v/>
      </c>
    </row>
    <row r="756" spans="1:7" x14ac:dyDescent="0.2">
      <c r="A756">
        <v>756</v>
      </c>
      <c r="B756" s="62" t="s">
        <v>32</v>
      </c>
      <c r="C756" s="62" t="str">
        <f ca="1">IF(OFFSET('Sales By Participants (1)'!$O$3,(('Breakdown For Processing (1)'!A756-1)/19),0)=0,"",OFFSET('Sales By Participants (1)'!$O$3,(('Breakdown For Processing (1)'!A756-1)/19),0))</f>
        <v/>
      </c>
    </row>
    <row r="757" spans="1:7" x14ac:dyDescent="0.2">
      <c r="A757">
        <v>757</v>
      </c>
      <c r="B757" s="61" t="s">
        <v>23</v>
      </c>
      <c r="C757" s="61" t="str">
        <f ca="1">IF(OFFSET('Sales By Participants (1)'!$P$3,(('Breakdown For Processing (1)'!A757-1)/19),0)=0,"",OFFSET('Sales By Participants (1)'!$P$3,(('Breakdown For Processing (1)'!A757-1)/19),0))</f>
        <v/>
      </c>
    </row>
    <row r="758" spans="1:7" x14ac:dyDescent="0.2">
      <c r="A758">
        <v>758</v>
      </c>
    </row>
    <row r="759" spans="1:7" x14ac:dyDescent="0.2">
      <c r="A759">
        <v>759</v>
      </c>
      <c r="D759">
        <f ca="1">SUM(C745:C759)</f>
        <v>0</v>
      </c>
    </row>
    <row r="760" spans="1:7" x14ac:dyDescent="0.2">
      <c r="A760">
        <v>760</v>
      </c>
    </row>
    <row r="761" spans="1:7" x14ac:dyDescent="0.2">
      <c r="A761">
        <v>761</v>
      </c>
      <c r="B761" s="58" t="s">
        <v>17</v>
      </c>
      <c r="C761" s="58" t="str">
        <f ca="1">IF(OFFSET('Sales By Participants (1)'!$A$3,(('Breakdown For Processing (1)'!A761-1)/19),0)=0,"",OFFSET('Sales By Participants (1)'!$A$3,(('Breakdown For Processing (1)'!A761-1)/19),0))</f>
        <v/>
      </c>
      <c r="E761" s="33"/>
      <c r="F761" s="226"/>
      <c r="G761" s="226"/>
    </row>
    <row r="762" spans="1:7" x14ac:dyDescent="0.2">
      <c r="A762">
        <v>762</v>
      </c>
    </row>
    <row r="763" spans="1:7" x14ac:dyDescent="0.2">
      <c r="A763">
        <v>763</v>
      </c>
      <c r="B763" s="60" t="s">
        <v>21</v>
      </c>
      <c r="C763" s="60" t="s">
        <v>43</v>
      </c>
    </row>
    <row r="764" spans="1:7" x14ac:dyDescent="0.2">
      <c r="A764">
        <v>764</v>
      </c>
      <c r="B764" s="61" t="s">
        <v>53</v>
      </c>
      <c r="C764" s="61" t="str">
        <f ca="1">IF(OFFSET('Sales By Participants (1)'!$D$3,(('Breakdown For Processing (1)'!A764-1)/19),0)=0,"",OFFSET('Sales By Participants (1)'!$D$3,(('Breakdown For Processing (1)'!A764-1)/19),0))</f>
        <v/>
      </c>
    </row>
    <row r="765" spans="1:7" x14ac:dyDescent="0.2">
      <c r="A765">
        <v>765</v>
      </c>
      <c r="B765" s="62" t="s">
        <v>54</v>
      </c>
      <c r="C765" s="62" t="str">
        <f ca="1">IF(OFFSET('Sales By Participants (1)'!$E$3,(('Breakdown For Processing (1)'!A765-1)/19),0)=0,"",OFFSET('Sales By Participants (1)'!$E$3,(('Breakdown For Processing (1)'!A765-1)/19),0))</f>
        <v/>
      </c>
    </row>
    <row r="766" spans="1:7" x14ac:dyDescent="0.2">
      <c r="A766">
        <v>766</v>
      </c>
      <c r="B766" s="61" t="s">
        <v>31</v>
      </c>
      <c r="C766" s="61" t="str">
        <f ca="1">IF(OFFSET('Sales By Participants (1)'!$F$3,(('Breakdown For Processing (1)'!A766-1)/19),0)=0,"",OFFSET('Sales By Participants (1)'!$F$3,(('Breakdown For Processing (1)'!A766-1)/19),0))</f>
        <v/>
      </c>
    </row>
    <row r="767" spans="1:7" x14ac:dyDescent="0.2">
      <c r="A767">
        <v>767</v>
      </c>
      <c r="B767" s="62" t="s">
        <v>29</v>
      </c>
      <c r="C767" s="62" t="str">
        <f ca="1">IF(OFFSET('Sales By Participants (1)'!$G$3,(('Breakdown For Processing (1)'!A767-1)/19),0)=0,"",OFFSET('Sales By Participants (1)'!$G$3,(('Breakdown For Processing (1)'!A767-1)/19),0))</f>
        <v/>
      </c>
    </row>
    <row r="768" spans="1:7" x14ac:dyDescent="0.2">
      <c r="A768">
        <v>768</v>
      </c>
      <c r="B768" s="61" t="s">
        <v>26</v>
      </c>
      <c r="C768" s="61" t="str">
        <f ca="1">IF(OFFSET('Sales By Participants (1)'!$H$3,(('Breakdown For Processing (1)'!A768-1)/19),0)=0,"",OFFSET('Sales By Participants (1)'!$H$3,(('Breakdown For Processing (1)'!A768-1)/19),0))</f>
        <v/>
      </c>
      <c r="E768" s="224" t="s">
        <v>18</v>
      </c>
      <c r="F768" s="225"/>
      <c r="G768" s="225"/>
    </row>
    <row r="769" spans="1:7" x14ac:dyDescent="0.2">
      <c r="A769">
        <v>769</v>
      </c>
      <c r="B769" s="62" t="s">
        <v>24</v>
      </c>
      <c r="C769" s="62" t="str">
        <f ca="1">IF(OFFSET('Sales By Participants (1)'!$I$3,(('Breakdown For Processing (1)'!A769-1)/19),0)=0,"",OFFSET('Sales By Participants (1)'!$I$3,(('Breakdown For Processing (1)'!A769-1)/19),0))</f>
        <v/>
      </c>
      <c r="E769" s="225"/>
      <c r="F769" s="225"/>
      <c r="G769" s="225"/>
    </row>
    <row r="770" spans="1:7" x14ac:dyDescent="0.2">
      <c r="A770">
        <v>770</v>
      </c>
      <c r="B770" s="61" t="s">
        <v>22</v>
      </c>
      <c r="C770" s="61" t="str">
        <f ca="1">IF(OFFSET('Sales By Participants (1)'!$J$3,(('Breakdown For Processing (1)'!A770-1)/19),0)=0,"",OFFSET('Sales By Participants (1)'!$J$3,(('Breakdown For Processing (1)'!A770-1)/19),0))</f>
        <v/>
      </c>
      <c r="E770" s="225"/>
      <c r="F770" s="225"/>
      <c r="G770" s="225"/>
    </row>
    <row r="771" spans="1:7" x14ac:dyDescent="0.2">
      <c r="A771">
        <v>771</v>
      </c>
      <c r="B771" s="62" t="s">
        <v>4</v>
      </c>
      <c r="C771" s="62" t="str">
        <f ca="1">IF(OFFSET('Sales By Participants (1)'!$K$3,(('Breakdown For Processing (1)'!A771-1)/19),0)=0,"",OFFSET('Sales By Participants (1)'!$K$3,(('Breakdown For Processing (1)'!A771-1)/19),0))</f>
        <v/>
      </c>
    </row>
    <row r="772" spans="1:7" x14ac:dyDescent="0.2">
      <c r="A772">
        <v>772</v>
      </c>
      <c r="B772" s="61" t="s">
        <v>3</v>
      </c>
      <c r="C772" s="61" t="str">
        <f ca="1">IF(OFFSET('Sales By Participants (1)'!$L$3,(('Breakdown For Processing (1)'!A772-1)/19),0)=0,"",OFFSET('Sales By Participants (1)'!$L$3,(('Breakdown For Processing (1)'!A772-1)/19),0))</f>
        <v/>
      </c>
      <c r="E772" s="22" t="s">
        <v>19</v>
      </c>
      <c r="F772" s="23"/>
      <c r="G772" s="23"/>
    </row>
    <row r="773" spans="1:7" x14ac:dyDescent="0.2">
      <c r="A773">
        <v>773</v>
      </c>
      <c r="B773" s="62" t="s">
        <v>1</v>
      </c>
      <c r="C773" s="62" t="str">
        <f ca="1">IF(OFFSET('Sales By Participants (1)'!$M$3,(('Breakdown For Processing (1)'!A773-1)/19),0)=0,"",OFFSET('Sales By Participants (1)'!$M$3,(('Breakdown For Processing (1)'!A773-1)/19),0))</f>
        <v/>
      </c>
    </row>
    <row r="774" spans="1:7" ht="13.5" customHeight="1" x14ac:dyDescent="0.2">
      <c r="A774">
        <v>774</v>
      </c>
      <c r="B774" s="61" t="s">
        <v>25</v>
      </c>
      <c r="C774" s="61" t="str">
        <f ca="1">IF(OFFSET('Sales By Participants (1)'!$N$3,(('Breakdown For Processing (1)'!A774-1)/19),0)=0,"",OFFSET('Sales By Participants (1)'!$N$3,(('Breakdown For Processing (1)'!A774-1)/19),0))</f>
        <v/>
      </c>
    </row>
    <row r="775" spans="1:7" x14ac:dyDescent="0.2">
      <c r="A775">
        <v>775</v>
      </c>
      <c r="B775" s="62" t="s">
        <v>32</v>
      </c>
      <c r="C775" s="62" t="str">
        <f ca="1">IF(OFFSET('Sales By Participants (1)'!$O$3,(('Breakdown For Processing (1)'!A775-1)/19),0)=0,"",OFFSET('Sales By Participants (1)'!$O$3,(('Breakdown For Processing (1)'!A775-1)/19),0))</f>
        <v/>
      </c>
    </row>
    <row r="776" spans="1:7" x14ac:dyDescent="0.2">
      <c r="A776">
        <v>776</v>
      </c>
      <c r="B776" s="61" t="s">
        <v>23</v>
      </c>
      <c r="C776" s="61" t="str">
        <f ca="1">IF(OFFSET('Sales By Participants (1)'!$P$3,(('Breakdown For Processing (1)'!A776-1)/19),0)=0,"",OFFSET('Sales By Participants (1)'!$P$3,(('Breakdown For Processing (1)'!A776-1)/19),0))</f>
        <v/>
      </c>
    </row>
    <row r="777" spans="1:7" x14ac:dyDescent="0.2">
      <c r="A777">
        <v>777</v>
      </c>
    </row>
    <row r="778" spans="1:7" x14ac:dyDescent="0.2">
      <c r="A778">
        <v>778</v>
      </c>
      <c r="D778">
        <f ca="1">SUM(C764:C778)</f>
        <v>0</v>
      </c>
    </row>
    <row r="779" spans="1:7" x14ac:dyDescent="0.2">
      <c r="A779">
        <v>779</v>
      </c>
    </row>
    <row r="780" spans="1:7" x14ac:dyDescent="0.2">
      <c r="A780">
        <v>780</v>
      </c>
      <c r="B780" s="58" t="s">
        <v>17</v>
      </c>
      <c r="C780" s="58" t="str">
        <f ca="1">IF(OFFSET('Sales By Participants (1)'!$A$3,(('Breakdown For Processing (1)'!A780-1)/19),0)=0,"",OFFSET('Sales By Participants (1)'!$A$3,(('Breakdown For Processing (1)'!A780-1)/19),0))</f>
        <v/>
      </c>
      <c r="E780" s="33"/>
      <c r="F780" s="226"/>
      <c r="G780" s="226"/>
    </row>
    <row r="781" spans="1:7" x14ac:dyDescent="0.2">
      <c r="A781">
        <v>781</v>
      </c>
    </row>
    <row r="782" spans="1:7" x14ac:dyDescent="0.2">
      <c r="A782">
        <v>782</v>
      </c>
      <c r="B782" s="60" t="s">
        <v>21</v>
      </c>
      <c r="C782" s="60" t="s">
        <v>43</v>
      </c>
    </row>
    <row r="783" spans="1:7" x14ac:dyDescent="0.2">
      <c r="A783">
        <v>783</v>
      </c>
      <c r="B783" s="61" t="s">
        <v>53</v>
      </c>
      <c r="C783" s="61" t="str">
        <f ca="1">IF(OFFSET('Sales By Participants (1)'!$D$3,(('Breakdown For Processing (1)'!A783-1)/19),0)=0,"",OFFSET('Sales By Participants (1)'!$D$3,(('Breakdown For Processing (1)'!A783-1)/19),0))</f>
        <v/>
      </c>
    </row>
    <row r="784" spans="1:7" x14ac:dyDescent="0.2">
      <c r="A784">
        <v>784</v>
      </c>
      <c r="B784" s="62" t="s">
        <v>54</v>
      </c>
      <c r="C784" s="62" t="str">
        <f ca="1">IF(OFFSET('Sales By Participants (1)'!$E$3,(('Breakdown For Processing (1)'!A784-1)/19),0)=0,"",OFFSET('Sales By Participants (1)'!$E$3,(('Breakdown For Processing (1)'!A784-1)/19),0))</f>
        <v/>
      </c>
    </row>
    <row r="785" spans="1:7" x14ac:dyDescent="0.2">
      <c r="A785">
        <v>785</v>
      </c>
      <c r="B785" s="61" t="s">
        <v>31</v>
      </c>
      <c r="C785" s="61" t="str">
        <f ca="1">IF(OFFSET('Sales By Participants (1)'!$F$3,(('Breakdown For Processing (1)'!A785-1)/19),0)=0,"",OFFSET('Sales By Participants (1)'!$F$3,(('Breakdown For Processing (1)'!A785-1)/19),0))</f>
        <v/>
      </c>
    </row>
    <row r="786" spans="1:7" x14ac:dyDescent="0.2">
      <c r="A786">
        <v>786</v>
      </c>
      <c r="B786" s="62" t="s">
        <v>29</v>
      </c>
      <c r="C786" s="62" t="str">
        <f ca="1">IF(OFFSET('Sales By Participants (1)'!$G$3,(('Breakdown For Processing (1)'!A786-1)/19),0)=0,"",OFFSET('Sales By Participants (1)'!$G$3,(('Breakdown For Processing (1)'!A786-1)/19),0))</f>
        <v/>
      </c>
    </row>
    <row r="787" spans="1:7" x14ac:dyDescent="0.2">
      <c r="A787">
        <v>787</v>
      </c>
      <c r="B787" s="61" t="s">
        <v>26</v>
      </c>
      <c r="C787" s="61" t="str">
        <f ca="1">IF(OFFSET('Sales By Participants (1)'!$H$3,(('Breakdown For Processing (1)'!A787-1)/19),0)=0,"",OFFSET('Sales By Participants (1)'!$H$3,(('Breakdown For Processing (1)'!A787-1)/19),0))</f>
        <v/>
      </c>
      <c r="E787" s="224" t="s">
        <v>18</v>
      </c>
      <c r="F787" s="225"/>
      <c r="G787" s="225"/>
    </row>
    <row r="788" spans="1:7" x14ac:dyDescent="0.2">
      <c r="A788">
        <v>788</v>
      </c>
      <c r="B788" s="62" t="s">
        <v>24</v>
      </c>
      <c r="C788" s="62" t="str">
        <f ca="1">IF(OFFSET('Sales By Participants (1)'!$I$3,(('Breakdown For Processing (1)'!A788-1)/19),0)=0,"",OFFSET('Sales By Participants (1)'!$I$3,(('Breakdown For Processing (1)'!A788-1)/19),0))</f>
        <v/>
      </c>
      <c r="E788" s="225"/>
      <c r="F788" s="225"/>
      <c r="G788" s="225"/>
    </row>
    <row r="789" spans="1:7" x14ac:dyDescent="0.2">
      <c r="A789">
        <v>789</v>
      </c>
      <c r="B789" s="61" t="s">
        <v>22</v>
      </c>
      <c r="C789" s="61" t="str">
        <f ca="1">IF(OFFSET('Sales By Participants (1)'!$J$3,(('Breakdown For Processing (1)'!A789-1)/19),0)=0,"",OFFSET('Sales By Participants (1)'!$J$3,(('Breakdown For Processing (1)'!A789-1)/19),0))</f>
        <v/>
      </c>
      <c r="E789" s="225"/>
      <c r="F789" s="225"/>
      <c r="G789" s="225"/>
    </row>
    <row r="790" spans="1:7" x14ac:dyDescent="0.2">
      <c r="A790">
        <v>790</v>
      </c>
      <c r="B790" s="62" t="s">
        <v>4</v>
      </c>
      <c r="C790" s="62" t="str">
        <f ca="1">IF(OFFSET('Sales By Participants (1)'!$K$3,(('Breakdown For Processing (1)'!A790-1)/19),0)=0,"",OFFSET('Sales By Participants (1)'!$K$3,(('Breakdown For Processing (1)'!A790-1)/19),0))</f>
        <v/>
      </c>
    </row>
    <row r="791" spans="1:7" x14ac:dyDescent="0.2">
      <c r="A791">
        <v>791</v>
      </c>
      <c r="B791" s="61" t="s">
        <v>3</v>
      </c>
      <c r="C791" s="61" t="str">
        <f ca="1">IF(OFFSET('Sales By Participants (1)'!$L$3,(('Breakdown For Processing (1)'!A791-1)/19),0)=0,"",OFFSET('Sales By Participants (1)'!$L$3,(('Breakdown For Processing (1)'!A791-1)/19),0))</f>
        <v/>
      </c>
      <c r="E791" s="22" t="s">
        <v>19</v>
      </c>
      <c r="F791" s="23"/>
      <c r="G791" s="23"/>
    </row>
    <row r="792" spans="1:7" x14ac:dyDescent="0.2">
      <c r="A792">
        <v>792</v>
      </c>
      <c r="B792" s="62" t="s">
        <v>1</v>
      </c>
      <c r="C792" s="62" t="str">
        <f ca="1">IF(OFFSET('Sales By Participants (1)'!$M$3,(('Breakdown For Processing (1)'!A792-1)/19),0)=0,"",OFFSET('Sales By Participants (1)'!$M$3,(('Breakdown For Processing (1)'!A792-1)/19),0))</f>
        <v/>
      </c>
    </row>
    <row r="793" spans="1:7" x14ac:dyDescent="0.2">
      <c r="A793">
        <v>793</v>
      </c>
      <c r="B793" s="61" t="s">
        <v>25</v>
      </c>
      <c r="C793" s="61" t="str">
        <f ca="1">IF(OFFSET('Sales By Participants (1)'!$N$3,(('Breakdown For Processing (1)'!A793-1)/19),0)=0,"",OFFSET('Sales By Participants (1)'!$N$3,(('Breakdown For Processing (1)'!A793-1)/19),0))</f>
        <v/>
      </c>
    </row>
    <row r="794" spans="1:7" x14ac:dyDescent="0.2">
      <c r="A794">
        <v>794</v>
      </c>
      <c r="B794" s="62" t="s">
        <v>32</v>
      </c>
      <c r="C794" s="62" t="str">
        <f ca="1">IF(OFFSET('Sales By Participants (1)'!$O$3,(('Breakdown For Processing (1)'!A794-1)/19),0)=0,"",OFFSET('Sales By Participants (1)'!$O$3,(('Breakdown For Processing (1)'!A794-1)/19),0))</f>
        <v/>
      </c>
    </row>
    <row r="795" spans="1:7" x14ac:dyDescent="0.2">
      <c r="A795">
        <v>795</v>
      </c>
      <c r="B795" s="61" t="s">
        <v>23</v>
      </c>
      <c r="C795" s="61" t="str">
        <f ca="1">IF(OFFSET('Sales By Participants (1)'!$P$3,(('Breakdown For Processing (1)'!A795-1)/19),0)=0,"",OFFSET('Sales By Participants (1)'!$P$3,(('Breakdown For Processing (1)'!A795-1)/19),0))</f>
        <v/>
      </c>
    </row>
    <row r="796" spans="1:7" x14ac:dyDescent="0.2">
      <c r="A796">
        <v>796</v>
      </c>
    </row>
    <row r="797" spans="1:7" x14ac:dyDescent="0.2">
      <c r="A797">
        <v>797</v>
      </c>
      <c r="D797">
        <f ca="1">SUM(C783:C797)</f>
        <v>0</v>
      </c>
    </row>
    <row r="798" spans="1:7" x14ac:dyDescent="0.2">
      <c r="A798">
        <v>798</v>
      </c>
    </row>
    <row r="799" spans="1:7" x14ac:dyDescent="0.2">
      <c r="B799" s="58"/>
      <c r="C799" s="58"/>
    </row>
  </sheetData>
  <sheetProtection algorithmName="SHA-512" hashValue="BEGX7XJ3OMEO72STxePQcRWlD/34yL3rYA90VH1AGkdFgFlnPAt33srm/cDsr5ozgSDFsyE634SGJQfT72emxg==" saltValue="cuRbYNrGyIrdZeW8g7TYbw==" spinCount="100000" sheet="1" objects="1" scenarios="1"/>
  <mergeCells count="84">
    <mergeCell ref="F723:G723"/>
    <mergeCell ref="F742:G742"/>
    <mergeCell ref="F761:G761"/>
    <mergeCell ref="F780:G780"/>
    <mergeCell ref="F552:G552"/>
    <mergeCell ref="F571:G571"/>
    <mergeCell ref="F590:G590"/>
    <mergeCell ref="F609:G609"/>
    <mergeCell ref="F628:G628"/>
    <mergeCell ref="E559:G561"/>
    <mergeCell ref="F324:G324"/>
    <mergeCell ref="F343:G343"/>
    <mergeCell ref="F362:G362"/>
    <mergeCell ref="E350:G352"/>
    <mergeCell ref="E331:G333"/>
    <mergeCell ref="F115:G115"/>
    <mergeCell ref="F134:G134"/>
    <mergeCell ref="F153:G153"/>
    <mergeCell ref="F172:G172"/>
    <mergeCell ref="F191:G191"/>
    <mergeCell ref="E122:G124"/>
    <mergeCell ref="E141:G143"/>
    <mergeCell ref="E160:G162"/>
    <mergeCell ref="F1:G1"/>
    <mergeCell ref="F20:G20"/>
    <mergeCell ref="F39:G39"/>
    <mergeCell ref="F58:G58"/>
    <mergeCell ref="F77:G77"/>
    <mergeCell ref="E787:G789"/>
    <mergeCell ref="E578:G580"/>
    <mergeCell ref="E597:G599"/>
    <mergeCell ref="E616:G618"/>
    <mergeCell ref="E635:G637"/>
    <mergeCell ref="E654:G656"/>
    <mergeCell ref="E673:G675"/>
    <mergeCell ref="E692:G694"/>
    <mergeCell ref="E711:G713"/>
    <mergeCell ref="E730:G732"/>
    <mergeCell ref="E749:G751"/>
    <mergeCell ref="E768:G770"/>
    <mergeCell ref="F647:G647"/>
    <mergeCell ref="F666:G666"/>
    <mergeCell ref="F685:G685"/>
    <mergeCell ref="F704:G704"/>
    <mergeCell ref="E369:G371"/>
    <mergeCell ref="E388:G390"/>
    <mergeCell ref="E407:G409"/>
    <mergeCell ref="E426:G428"/>
    <mergeCell ref="E445:G447"/>
    <mergeCell ref="E540:G542"/>
    <mergeCell ref="F381:G381"/>
    <mergeCell ref="F400:G400"/>
    <mergeCell ref="F419:G419"/>
    <mergeCell ref="F438:G438"/>
    <mergeCell ref="F457:G457"/>
    <mergeCell ref="F476:G476"/>
    <mergeCell ref="F495:G495"/>
    <mergeCell ref="F514:G514"/>
    <mergeCell ref="F533:G533"/>
    <mergeCell ref="E464:G466"/>
    <mergeCell ref="E483:G485"/>
    <mergeCell ref="E502:G504"/>
    <mergeCell ref="E521:G523"/>
    <mergeCell ref="E198:G200"/>
    <mergeCell ref="E217:G219"/>
    <mergeCell ref="E179:G181"/>
    <mergeCell ref="E236:G238"/>
    <mergeCell ref="E255:G257"/>
    <mergeCell ref="E274:G276"/>
    <mergeCell ref="E293:G295"/>
    <mergeCell ref="E312:G314"/>
    <mergeCell ref="F210:G210"/>
    <mergeCell ref="F229:G229"/>
    <mergeCell ref="F248:G248"/>
    <mergeCell ref="F267:G267"/>
    <mergeCell ref="F286:G286"/>
    <mergeCell ref="F305:G305"/>
    <mergeCell ref="E103:G105"/>
    <mergeCell ref="E8:G10"/>
    <mergeCell ref="E27:G29"/>
    <mergeCell ref="E46:G48"/>
    <mergeCell ref="E65:G67"/>
    <mergeCell ref="E84:G86"/>
    <mergeCell ref="F96:G96"/>
  </mergeCells>
  <phoneticPr fontId="4" type="noConversion"/>
  <pageMargins left="1.1499999999999999" right="1.1000000000000001" top="0.25" bottom="0.25" header="0.3" footer="0.3"/>
  <pageSetup scale="89" fitToHeight="18" orientation="portrait" horizontalDpi="1200" verticalDpi="1200" r:id="rId1"/>
  <headerFooter alignWithMargins="0"/>
  <rowBreaks count="14" manualBreakCount="14">
    <brk id="55" max="16383" man="1"/>
    <brk id="109" max="16383" man="1"/>
    <brk id="163" max="16383" man="1"/>
    <brk id="217" max="16383" man="1"/>
    <brk id="271" max="16383" man="1"/>
    <brk id="325" max="16383" man="1"/>
    <brk id="379" max="16383" man="1"/>
    <brk id="433" max="16383" man="1"/>
    <brk id="487" max="16383" man="1"/>
    <brk id="541" max="16383" man="1"/>
    <brk id="595" max="16383" man="1"/>
    <brk id="649" max="16383" man="1"/>
    <brk id="703" max="16383" man="1"/>
    <brk id="75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90"/>
  <sheetViews>
    <sheetView topLeftCell="B1" zoomScaleNormal="100" workbookViewId="0">
      <selection activeCell="B1" sqref="B1"/>
    </sheetView>
  </sheetViews>
  <sheetFormatPr defaultColWidth="11" defaultRowHeight="14.25" x14ac:dyDescent="0.2"/>
  <cols>
    <col min="1" max="1" width="3.875" hidden="1" customWidth="1"/>
    <col min="2" max="2" width="30.625" style="59" bestFit="1" customWidth="1"/>
    <col min="3" max="3" width="10" style="59" bestFit="1" customWidth="1"/>
    <col min="4" max="4" width="3.625" customWidth="1"/>
    <col min="8" max="8" width="3.625" customWidth="1"/>
  </cols>
  <sheetData>
    <row r="1" spans="1:7" ht="14.25" customHeight="1" x14ac:dyDescent="0.2">
      <c r="A1">
        <v>1</v>
      </c>
      <c r="B1" s="58" t="s">
        <v>17</v>
      </c>
      <c r="C1" s="58" t="str">
        <f ca="1">IF(OFFSET('Sales By Participants (2)'!$A$3,(('Breakdown For Processing (2)'!A1-1)/19),0)=0,"",OFFSET('Sales By Participants (2)'!$A$3,(('Breakdown For Processing (2)'!A1-1)/19),0))</f>
        <v/>
      </c>
      <c r="E1" s="33"/>
      <c r="F1" s="226"/>
      <c r="G1" s="226"/>
    </row>
    <row r="2" spans="1:7" ht="14.25" customHeight="1" x14ac:dyDescent="0.2">
      <c r="A2">
        <v>2</v>
      </c>
    </row>
    <row r="3" spans="1:7" ht="14.25" customHeight="1" x14ac:dyDescent="0.2">
      <c r="A3">
        <v>3</v>
      </c>
      <c r="B3" s="60" t="s">
        <v>21</v>
      </c>
      <c r="C3" s="60" t="s">
        <v>43</v>
      </c>
    </row>
    <row r="4" spans="1:7" ht="14.25" customHeight="1" x14ac:dyDescent="0.2">
      <c r="A4">
        <v>4</v>
      </c>
      <c r="B4" s="61" t="s">
        <v>53</v>
      </c>
      <c r="C4" s="61" t="str">
        <f ca="1">IF(OFFSET('Sales By Participants (2)'!$D$3,(('Breakdown For Processing (2)'!A4-1)/19),0)=0,"",OFFSET('Sales By Participants (2)'!$D$3,(('Breakdown For Processing (2)'!A4-1)/19),0))</f>
        <v/>
      </c>
    </row>
    <row r="5" spans="1:7" ht="14.25" customHeight="1" x14ac:dyDescent="0.2">
      <c r="A5">
        <v>5</v>
      </c>
      <c r="B5" s="62" t="s">
        <v>54</v>
      </c>
      <c r="C5" s="62" t="str">
        <f ca="1">IF(OFFSET('Sales By Participants (2)'!$E$3,(('Breakdown For Processing (2)'!A5-1)/19),0)=0,"",OFFSET('Sales By Participants (2)'!$E$3,(('Breakdown For Processing (2)'!A5-1)/19),0))</f>
        <v/>
      </c>
    </row>
    <row r="6" spans="1:7" ht="14.25" customHeight="1" x14ac:dyDescent="0.2">
      <c r="A6">
        <v>6</v>
      </c>
      <c r="B6" s="61" t="s">
        <v>31</v>
      </c>
      <c r="C6" s="61" t="str">
        <f ca="1">IF(OFFSET('Sales By Participants (2)'!$F$3,(('Breakdown For Processing (2)'!A6-1)/19),0)=0,"",OFFSET('Sales By Participants (2)'!$F$3,(('Breakdown For Processing (2)'!A6-1)/19),0))</f>
        <v/>
      </c>
    </row>
    <row r="7" spans="1:7" ht="14.25" customHeight="1" x14ac:dyDescent="0.2">
      <c r="A7">
        <v>7</v>
      </c>
      <c r="B7" s="62" t="s">
        <v>29</v>
      </c>
      <c r="C7" s="62" t="str">
        <f ca="1">IF(OFFSET('Sales By Participants (2)'!$G$3,(('Breakdown For Processing (2)'!A7-1)/19),0)=0,"",OFFSET('Sales By Participants (2)'!$G$3,(('Breakdown For Processing (2)'!A7-1)/19),0))</f>
        <v/>
      </c>
    </row>
    <row r="8" spans="1:7" ht="14.25" customHeight="1" x14ac:dyDescent="0.2">
      <c r="A8">
        <v>8</v>
      </c>
      <c r="B8" s="61" t="s">
        <v>26</v>
      </c>
      <c r="C8" s="61" t="str">
        <f ca="1">IF(OFFSET('Sales By Participants (2)'!$H$3,(('Breakdown For Processing (2)'!A8-1)/19),0)=0,"",OFFSET('Sales By Participants (2)'!$H$3,(('Breakdown For Processing (2)'!A8-1)/19),0))</f>
        <v/>
      </c>
      <c r="E8" s="224" t="s">
        <v>18</v>
      </c>
      <c r="F8" s="225"/>
      <c r="G8" s="225"/>
    </row>
    <row r="9" spans="1:7" ht="14.25" customHeight="1" x14ac:dyDescent="0.2">
      <c r="A9">
        <v>9</v>
      </c>
      <c r="B9" s="62" t="s">
        <v>24</v>
      </c>
      <c r="C9" s="62" t="str">
        <f ca="1">IF(OFFSET('Sales By Participants (2)'!$I$3,(('Breakdown For Processing (2)'!A9-1)/19),0)=0,"",OFFSET('Sales By Participants (2)'!$I$3,(('Breakdown For Processing (2)'!A9-1)/19),0))</f>
        <v/>
      </c>
      <c r="E9" s="225"/>
      <c r="F9" s="225"/>
      <c r="G9" s="225"/>
    </row>
    <row r="10" spans="1:7" ht="14.25" customHeight="1" x14ac:dyDescent="0.2">
      <c r="A10">
        <v>10</v>
      </c>
      <c r="B10" s="61" t="s">
        <v>22</v>
      </c>
      <c r="C10" s="61" t="str">
        <f ca="1">IF(OFFSET('Sales By Participants (2)'!$J$3,(('Breakdown For Processing (2)'!A10-1)/19),0)=0,"",OFFSET('Sales By Participants (2)'!$J$3,(('Breakdown For Processing (2)'!A10-1)/19),0))</f>
        <v/>
      </c>
      <c r="E10" s="225"/>
      <c r="F10" s="225"/>
      <c r="G10" s="225"/>
    </row>
    <row r="11" spans="1:7" ht="14.25" customHeight="1" x14ac:dyDescent="0.2">
      <c r="A11">
        <v>11</v>
      </c>
      <c r="B11" s="62" t="s">
        <v>4</v>
      </c>
      <c r="C11" s="62" t="str">
        <f ca="1">IF(OFFSET('Sales By Participants (2)'!$K$3,(('Breakdown For Processing (2)'!A11-1)/19),0)=0,"",OFFSET('Sales By Participants (2)'!$K$3,(('Breakdown For Processing (2)'!A11-1)/19),0))</f>
        <v/>
      </c>
    </row>
    <row r="12" spans="1:7" ht="14.25" customHeight="1" x14ac:dyDescent="0.2">
      <c r="A12">
        <v>12</v>
      </c>
      <c r="B12" s="61" t="s">
        <v>3</v>
      </c>
      <c r="C12" s="61" t="str">
        <f ca="1">IF(OFFSET('Sales By Participants (2)'!$L$3,(('Breakdown For Processing (2)'!A12-1)/19),0)=0,"",OFFSET('Sales By Participants (2)'!$L$3,(('Breakdown For Processing (2)'!A12-1)/19),0))</f>
        <v/>
      </c>
      <c r="E12" s="22" t="s">
        <v>19</v>
      </c>
      <c r="F12" s="23"/>
      <c r="G12" s="23"/>
    </row>
    <row r="13" spans="1:7" ht="14.25" customHeight="1" x14ac:dyDescent="0.2">
      <c r="A13">
        <v>13</v>
      </c>
      <c r="B13" s="62" t="s">
        <v>1</v>
      </c>
      <c r="C13" s="62" t="str">
        <f ca="1">IF(OFFSET('Sales By Participants (2)'!$M$3,(('Breakdown For Processing (2)'!A13-1)/19),0)=0,"",OFFSET('Sales By Participants (2)'!$M$3,(('Breakdown For Processing (2)'!A13-1)/19),0))</f>
        <v/>
      </c>
    </row>
    <row r="14" spans="1:7" ht="14.25" customHeight="1" x14ac:dyDescent="0.2">
      <c r="A14">
        <v>14</v>
      </c>
      <c r="B14" s="61" t="s">
        <v>2</v>
      </c>
      <c r="C14" s="61" t="str">
        <f ca="1">IF(OFFSET('Sales By Participants (2)'!$N$3,(('Breakdown For Processing (2)'!A14-1)/19),0)=0,"",OFFSET('Sales By Participants (2)'!$N$3,(('Breakdown For Processing (2)'!A14-1)/19),0))</f>
        <v/>
      </c>
    </row>
    <row r="15" spans="1:7" ht="14.25" customHeight="1" x14ac:dyDescent="0.2">
      <c r="A15">
        <v>15</v>
      </c>
      <c r="B15" s="62" t="s">
        <v>32</v>
      </c>
      <c r="C15" s="62" t="str">
        <f ca="1">IF(OFFSET('Sales By Participants (2)'!$O$3,(('Breakdown For Processing (2)'!A15-1)/19),0)=0,"",OFFSET('Sales By Participants (2)'!$O$3,(('Breakdown For Processing (2)'!A15-1)/19),0))</f>
        <v/>
      </c>
    </row>
    <row r="16" spans="1:7" ht="14.25" customHeight="1" x14ac:dyDescent="0.2">
      <c r="A16">
        <v>16</v>
      </c>
      <c r="B16" s="61" t="s">
        <v>23</v>
      </c>
      <c r="C16" s="61" t="str">
        <f ca="1">IF(OFFSET('Sales By Participants (2)'!$P$3,(('Breakdown For Processing (2)'!A16-1)/19),0)=0,"",OFFSET('Sales By Participants (2)'!$P$3,(('Breakdown For Processing (2)'!A16-1)/19),0))</f>
        <v/>
      </c>
    </row>
    <row r="17" spans="1:7" ht="14.25" customHeight="1" x14ac:dyDescent="0.2">
      <c r="A17">
        <v>17</v>
      </c>
    </row>
    <row r="18" spans="1:7" ht="14.25" customHeight="1" x14ac:dyDescent="0.2">
      <c r="A18">
        <v>18</v>
      </c>
      <c r="D18">
        <f ca="1">SUM(C4:C18)</f>
        <v>0</v>
      </c>
    </row>
    <row r="19" spans="1:7" ht="14.25" customHeight="1" x14ac:dyDescent="0.2">
      <c r="A19">
        <v>19</v>
      </c>
    </row>
    <row r="20" spans="1:7" ht="14.25" customHeight="1" x14ac:dyDescent="0.2">
      <c r="A20">
        <v>20</v>
      </c>
      <c r="B20" s="58" t="s">
        <v>17</v>
      </c>
      <c r="C20" s="58" t="str">
        <f ca="1">IF(OFFSET('Sales By Participants (2)'!$A$3,(('Breakdown For Processing (2)'!A20-1)/19),0)=0,"",OFFSET('Sales By Participants (2)'!$A$3,(('Breakdown For Processing (2)'!A20-1)/19),0))</f>
        <v/>
      </c>
      <c r="E20" s="33"/>
      <c r="F20" s="226"/>
      <c r="G20" s="226"/>
    </row>
    <row r="21" spans="1:7" ht="14.25" customHeight="1" x14ac:dyDescent="0.2">
      <c r="A21">
        <v>21</v>
      </c>
    </row>
    <row r="22" spans="1:7" ht="14.25" customHeight="1" x14ac:dyDescent="0.2">
      <c r="A22">
        <v>22</v>
      </c>
      <c r="B22" s="60" t="s">
        <v>21</v>
      </c>
      <c r="C22" s="60" t="s">
        <v>43</v>
      </c>
    </row>
    <row r="23" spans="1:7" ht="14.25" customHeight="1" x14ac:dyDescent="0.2">
      <c r="A23">
        <v>23</v>
      </c>
      <c r="B23" s="61" t="s">
        <v>53</v>
      </c>
      <c r="C23" s="61" t="str">
        <f ca="1">IF(OFFSET('Sales By Participants (2)'!$D$3,(('Breakdown For Processing (2)'!A23-1)/19),0)=0,"",OFFSET('Sales By Participants (2)'!$D$3,(('Breakdown For Processing (2)'!A23-1)/19),0))</f>
        <v/>
      </c>
    </row>
    <row r="24" spans="1:7" ht="14.25" customHeight="1" x14ac:dyDescent="0.2">
      <c r="A24">
        <v>24</v>
      </c>
      <c r="B24" s="62" t="s">
        <v>54</v>
      </c>
      <c r="C24" s="62" t="str">
        <f ca="1">IF(OFFSET('Sales By Participants (2)'!$E$3,(('Breakdown For Processing (2)'!A24-1)/19),0)=0,"",OFFSET('Sales By Participants (2)'!$E$3,(('Breakdown For Processing (2)'!A24-1)/19),0))</f>
        <v/>
      </c>
    </row>
    <row r="25" spans="1:7" ht="14.25" customHeight="1" x14ac:dyDescent="0.2">
      <c r="A25">
        <v>25</v>
      </c>
      <c r="B25" s="61" t="s">
        <v>31</v>
      </c>
      <c r="C25" s="61" t="str">
        <f ca="1">IF(OFFSET('Sales By Participants (2)'!$F$3,(('Breakdown For Processing (2)'!A25-1)/19),0)=0,"",OFFSET('Sales By Participants (2)'!$F$3,(('Breakdown For Processing (2)'!A25-1)/19),0))</f>
        <v/>
      </c>
    </row>
    <row r="26" spans="1:7" ht="14.25" customHeight="1" x14ac:dyDescent="0.2">
      <c r="A26">
        <v>26</v>
      </c>
      <c r="B26" s="62" t="s">
        <v>29</v>
      </c>
      <c r="C26" s="62" t="str">
        <f ca="1">IF(OFFSET('Sales By Participants (2)'!$G$3,(('Breakdown For Processing (2)'!A26-1)/19),0)=0,"",OFFSET('Sales By Participants (2)'!$G$3,(('Breakdown For Processing (2)'!A26-1)/19),0))</f>
        <v/>
      </c>
    </row>
    <row r="27" spans="1:7" ht="14.25" customHeight="1" x14ac:dyDescent="0.2">
      <c r="A27">
        <v>27</v>
      </c>
      <c r="B27" s="61" t="s">
        <v>26</v>
      </c>
      <c r="C27" s="61" t="str">
        <f ca="1">IF(OFFSET('Sales By Participants (2)'!$H$3,(('Breakdown For Processing (2)'!A27-1)/19),0)=0,"",OFFSET('Sales By Participants (2)'!$H$3,(('Breakdown For Processing (2)'!A27-1)/19),0))</f>
        <v/>
      </c>
      <c r="E27" s="224" t="s">
        <v>18</v>
      </c>
      <c r="F27" s="225"/>
      <c r="G27" s="225"/>
    </row>
    <row r="28" spans="1:7" ht="14.25" customHeight="1" x14ac:dyDescent="0.2">
      <c r="A28">
        <v>28</v>
      </c>
      <c r="B28" s="62" t="s">
        <v>24</v>
      </c>
      <c r="C28" s="62" t="str">
        <f ca="1">IF(OFFSET('Sales By Participants (2)'!$I$3,(('Breakdown For Processing (2)'!A28-1)/19),0)=0,"",OFFSET('Sales By Participants (2)'!$I$3,(('Breakdown For Processing (2)'!A28-1)/19),0))</f>
        <v/>
      </c>
      <c r="E28" s="225"/>
      <c r="F28" s="225"/>
      <c r="G28" s="225"/>
    </row>
    <row r="29" spans="1:7" ht="14.25" customHeight="1" x14ac:dyDescent="0.2">
      <c r="A29">
        <v>29</v>
      </c>
      <c r="B29" s="61" t="s">
        <v>22</v>
      </c>
      <c r="C29" s="61" t="str">
        <f ca="1">IF(OFFSET('Sales By Participants (2)'!$J$3,(('Breakdown For Processing (2)'!A29-1)/19),0)=0,"",OFFSET('Sales By Participants (2)'!$J$3,(('Breakdown For Processing (2)'!A29-1)/19),0))</f>
        <v/>
      </c>
      <c r="E29" s="225"/>
      <c r="F29" s="225"/>
      <c r="G29" s="225"/>
    </row>
    <row r="30" spans="1:7" ht="14.25" customHeight="1" x14ac:dyDescent="0.2">
      <c r="A30">
        <v>30</v>
      </c>
      <c r="B30" s="62" t="s">
        <v>4</v>
      </c>
      <c r="C30" s="62" t="str">
        <f ca="1">IF(OFFSET('Sales By Participants (2)'!$K$3,(('Breakdown For Processing (2)'!A30-1)/19),0)=0,"",OFFSET('Sales By Participants (2)'!$K$3,(('Breakdown For Processing (2)'!A30-1)/19),0))</f>
        <v/>
      </c>
    </row>
    <row r="31" spans="1:7" ht="14.25" customHeight="1" x14ac:dyDescent="0.2">
      <c r="A31">
        <v>31</v>
      </c>
      <c r="B31" s="61" t="s">
        <v>3</v>
      </c>
      <c r="C31" s="61" t="str">
        <f ca="1">IF(OFFSET('Sales By Participants (2)'!$L$3,(('Breakdown For Processing (2)'!A31-1)/19),0)=0,"",OFFSET('Sales By Participants (2)'!$L$3,(('Breakdown For Processing (2)'!A31-1)/19),0))</f>
        <v/>
      </c>
      <c r="E31" s="22" t="s">
        <v>19</v>
      </c>
      <c r="F31" s="23"/>
      <c r="G31" s="23"/>
    </row>
    <row r="32" spans="1:7" ht="14.25" customHeight="1" x14ac:dyDescent="0.2">
      <c r="A32">
        <v>32</v>
      </c>
      <c r="B32" s="62" t="s">
        <v>1</v>
      </c>
      <c r="C32" s="62" t="str">
        <f ca="1">IF(OFFSET('Sales By Participants (2)'!$M$3,(('Breakdown For Processing (2)'!A32-1)/19),0)=0,"",OFFSET('Sales By Participants (2)'!$M$3,(('Breakdown For Processing (2)'!A32-1)/19),0))</f>
        <v/>
      </c>
    </row>
    <row r="33" spans="1:7" ht="14.25" customHeight="1" x14ac:dyDescent="0.2">
      <c r="A33">
        <v>33</v>
      </c>
      <c r="B33" s="61" t="s">
        <v>2</v>
      </c>
      <c r="C33" s="61" t="str">
        <f ca="1">IF(OFFSET('Sales By Participants (2)'!$N$3,(('Breakdown For Processing (2)'!A33-1)/19),0)=0,"",OFFSET('Sales By Participants (2)'!$N$3,(('Breakdown For Processing (2)'!A33-1)/19),0))</f>
        <v/>
      </c>
    </row>
    <row r="34" spans="1:7" ht="14.25" customHeight="1" x14ac:dyDescent="0.2">
      <c r="A34">
        <v>34</v>
      </c>
      <c r="B34" s="62" t="s">
        <v>32</v>
      </c>
      <c r="C34" s="62" t="str">
        <f ca="1">IF(OFFSET('Sales By Participants (2)'!$O$3,(('Breakdown For Processing (2)'!A34-1)/19),0)=0,"",OFFSET('Sales By Participants (2)'!$O$3,(('Breakdown For Processing (2)'!A34-1)/19),0))</f>
        <v/>
      </c>
    </row>
    <row r="35" spans="1:7" ht="14.25" customHeight="1" x14ac:dyDescent="0.2">
      <c r="A35">
        <v>35</v>
      </c>
      <c r="B35" s="61" t="s">
        <v>23</v>
      </c>
      <c r="C35" s="61" t="str">
        <f ca="1">IF(OFFSET('Sales By Participants (2)'!$P$3,(('Breakdown For Processing (2)'!A35-1)/19),0)=0,"",OFFSET('Sales By Participants (2)'!$P$3,(('Breakdown For Processing (2)'!A35-1)/19),0))</f>
        <v/>
      </c>
    </row>
    <row r="36" spans="1:7" ht="14.25" customHeight="1" x14ac:dyDescent="0.2">
      <c r="A36">
        <v>36</v>
      </c>
    </row>
    <row r="37" spans="1:7" ht="14.25" customHeight="1" x14ac:dyDescent="0.2">
      <c r="A37">
        <v>37</v>
      </c>
      <c r="D37">
        <f ca="1">SUM(C23:C37)</f>
        <v>0</v>
      </c>
    </row>
    <row r="38" spans="1:7" ht="14.25" customHeight="1" x14ac:dyDescent="0.2">
      <c r="A38">
        <v>38</v>
      </c>
    </row>
    <row r="39" spans="1:7" ht="14.25" customHeight="1" x14ac:dyDescent="0.2">
      <c r="A39">
        <v>39</v>
      </c>
      <c r="B39" s="58" t="s">
        <v>17</v>
      </c>
      <c r="C39" s="58" t="str">
        <f ca="1">IF(OFFSET('Sales By Participants (2)'!$A$3,(('Breakdown For Processing (2)'!A39-1)/19),0)=0,"",OFFSET('Sales By Participants (2)'!$A$3,(('Breakdown For Processing (2)'!A39-1)/19),0))</f>
        <v/>
      </c>
      <c r="E39" s="33"/>
      <c r="F39" s="226"/>
      <c r="G39" s="226"/>
    </row>
    <row r="40" spans="1:7" ht="14.25" customHeight="1" x14ac:dyDescent="0.2">
      <c r="A40">
        <v>40</v>
      </c>
    </row>
    <row r="41" spans="1:7" ht="14.25" customHeight="1" x14ac:dyDescent="0.2">
      <c r="A41">
        <v>41</v>
      </c>
      <c r="B41" s="60" t="s">
        <v>21</v>
      </c>
      <c r="C41" s="60" t="s">
        <v>43</v>
      </c>
    </row>
    <row r="42" spans="1:7" ht="14.25" customHeight="1" x14ac:dyDescent="0.2">
      <c r="A42">
        <v>42</v>
      </c>
      <c r="B42" s="61" t="s">
        <v>53</v>
      </c>
      <c r="C42" s="61" t="str">
        <f ca="1">IF(OFFSET('Sales By Participants (2)'!$D$3,(('Breakdown For Processing (2)'!A42-1)/19),0)=0,"",OFFSET('Sales By Participants (2)'!$D$3,(('Breakdown For Processing (2)'!A42-1)/19),0))</f>
        <v/>
      </c>
    </row>
    <row r="43" spans="1:7" ht="14.25" customHeight="1" x14ac:dyDescent="0.2">
      <c r="A43">
        <v>43</v>
      </c>
      <c r="B43" s="62" t="s">
        <v>54</v>
      </c>
      <c r="C43" s="62" t="str">
        <f ca="1">IF(OFFSET('Sales By Participants (2)'!$E$3,(('Breakdown For Processing (2)'!A43-1)/19),0)=0,"",OFFSET('Sales By Participants (2)'!$E$3,(('Breakdown For Processing (2)'!A43-1)/19),0))</f>
        <v/>
      </c>
    </row>
    <row r="44" spans="1:7" ht="14.25" customHeight="1" x14ac:dyDescent="0.2">
      <c r="A44">
        <v>44</v>
      </c>
      <c r="B44" s="61" t="s">
        <v>31</v>
      </c>
      <c r="C44" s="61" t="str">
        <f ca="1">IF(OFFSET('Sales By Participants (2)'!$F$3,(('Breakdown For Processing (2)'!A44-1)/19),0)=0,"",OFFSET('Sales By Participants (2)'!$F$3,(('Breakdown For Processing (2)'!A44-1)/19),0))</f>
        <v/>
      </c>
    </row>
    <row r="45" spans="1:7" ht="14.25" customHeight="1" x14ac:dyDescent="0.2">
      <c r="A45">
        <v>45</v>
      </c>
      <c r="B45" s="62" t="s">
        <v>29</v>
      </c>
      <c r="C45" s="62" t="str">
        <f ca="1">IF(OFFSET('Sales By Participants (2)'!$G$3,(('Breakdown For Processing (2)'!A45-1)/19),0)=0,"",OFFSET('Sales By Participants (2)'!$G$3,(('Breakdown For Processing (2)'!A45-1)/19),0))</f>
        <v/>
      </c>
    </row>
    <row r="46" spans="1:7" ht="14.25" customHeight="1" x14ac:dyDescent="0.2">
      <c r="A46">
        <v>46</v>
      </c>
      <c r="B46" s="61" t="s">
        <v>26</v>
      </c>
      <c r="C46" s="61" t="str">
        <f ca="1">IF(OFFSET('Sales By Participants (2)'!$H$3,(('Breakdown For Processing (2)'!A46-1)/19),0)=0,"",OFFSET('Sales By Participants (2)'!$H$3,(('Breakdown For Processing (2)'!A46-1)/19),0))</f>
        <v/>
      </c>
      <c r="E46" s="224" t="s">
        <v>18</v>
      </c>
      <c r="F46" s="225"/>
      <c r="G46" s="225"/>
    </row>
    <row r="47" spans="1:7" ht="14.25" customHeight="1" x14ac:dyDescent="0.2">
      <c r="A47">
        <v>47</v>
      </c>
      <c r="B47" s="62" t="s">
        <v>24</v>
      </c>
      <c r="C47" s="62" t="str">
        <f ca="1">IF(OFFSET('Sales By Participants (2)'!$I$3,(('Breakdown For Processing (2)'!A47-1)/19),0)=0,"",OFFSET('Sales By Participants (2)'!$I$3,(('Breakdown For Processing (2)'!A47-1)/19),0))</f>
        <v/>
      </c>
      <c r="E47" s="225"/>
      <c r="F47" s="225"/>
      <c r="G47" s="225"/>
    </row>
    <row r="48" spans="1:7" ht="14.25" customHeight="1" x14ac:dyDescent="0.2">
      <c r="A48">
        <v>48</v>
      </c>
      <c r="B48" s="61" t="s">
        <v>22</v>
      </c>
      <c r="C48" s="61" t="str">
        <f ca="1">IF(OFFSET('Sales By Participants (2)'!$J$3,(('Breakdown For Processing (2)'!A48-1)/19),0)=0,"",OFFSET('Sales By Participants (2)'!$J$3,(('Breakdown For Processing (2)'!A48-1)/19),0))</f>
        <v/>
      </c>
      <c r="E48" s="225"/>
      <c r="F48" s="225"/>
      <c r="G48" s="225"/>
    </row>
    <row r="49" spans="1:7" ht="14.25" customHeight="1" x14ac:dyDescent="0.2">
      <c r="A49">
        <v>49</v>
      </c>
      <c r="B49" s="62" t="s">
        <v>4</v>
      </c>
      <c r="C49" s="62" t="str">
        <f ca="1">IF(OFFSET('Sales By Participants (2)'!$K$3,(('Breakdown For Processing (2)'!A49-1)/19),0)=0,"",OFFSET('Sales By Participants (2)'!$K$3,(('Breakdown For Processing (2)'!A49-1)/19),0))</f>
        <v/>
      </c>
    </row>
    <row r="50" spans="1:7" ht="14.25" customHeight="1" x14ac:dyDescent="0.2">
      <c r="A50">
        <v>50</v>
      </c>
      <c r="B50" s="61" t="s">
        <v>3</v>
      </c>
      <c r="C50" s="61" t="str">
        <f ca="1">IF(OFFSET('Sales By Participants (2)'!$L$3,(('Breakdown For Processing (2)'!A50-1)/19),0)=0,"",OFFSET('Sales By Participants (2)'!$L$3,(('Breakdown For Processing (2)'!A50-1)/19),0))</f>
        <v/>
      </c>
      <c r="E50" s="22" t="s">
        <v>19</v>
      </c>
      <c r="F50" s="23"/>
      <c r="G50" s="23"/>
    </row>
    <row r="51" spans="1:7" ht="14.25" customHeight="1" x14ac:dyDescent="0.2">
      <c r="A51">
        <v>51</v>
      </c>
      <c r="B51" s="62" t="s">
        <v>1</v>
      </c>
      <c r="C51" s="62" t="str">
        <f ca="1">IF(OFFSET('Sales By Participants (2)'!$M$3,(('Breakdown For Processing (2)'!A51-1)/19),0)=0,"",OFFSET('Sales By Participants (2)'!$M$3,(('Breakdown For Processing (2)'!A51-1)/19),0))</f>
        <v/>
      </c>
    </row>
    <row r="52" spans="1:7" ht="14.25" customHeight="1" x14ac:dyDescent="0.2">
      <c r="A52">
        <v>52</v>
      </c>
      <c r="B52" s="61" t="s">
        <v>2</v>
      </c>
      <c r="C52" s="61" t="str">
        <f ca="1">IF(OFFSET('Sales By Participants (2)'!$N$3,(('Breakdown For Processing (2)'!A52-1)/19),0)=0,"",OFFSET('Sales By Participants (2)'!$N$3,(('Breakdown For Processing (2)'!A52-1)/19),0))</f>
        <v/>
      </c>
    </row>
    <row r="53" spans="1:7" ht="14.25" customHeight="1" x14ac:dyDescent="0.2">
      <c r="A53">
        <v>53</v>
      </c>
      <c r="B53" s="62" t="s">
        <v>32</v>
      </c>
      <c r="C53" s="62" t="str">
        <f ca="1">IF(OFFSET('Sales By Participants (2)'!$O$3,(('Breakdown For Processing (2)'!A53-1)/19),0)=0,"",OFFSET('Sales By Participants (2)'!$O$3,(('Breakdown For Processing (2)'!A53-1)/19),0))</f>
        <v/>
      </c>
    </row>
    <row r="54" spans="1:7" ht="14.25" customHeight="1" x14ac:dyDescent="0.2">
      <c r="A54">
        <v>54</v>
      </c>
      <c r="B54" s="61" t="s">
        <v>23</v>
      </c>
      <c r="C54" s="61" t="str">
        <f ca="1">IF(OFFSET('Sales By Participants (2)'!$P$3,(('Breakdown For Processing (2)'!A54-1)/19),0)=0,"",OFFSET('Sales By Participants (2)'!$P$3,(('Breakdown For Processing (2)'!A54-1)/19),0))</f>
        <v/>
      </c>
    </row>
    <row r="55" spans="1:7" ht="14.25" customHeight="1" x14ac:dyDescent="0.2">
      <c r="A55">
        <v>55</v>
      </c>
    </row>
    <row r="56" spans="1:7" ht="14.25" customHeight="1" x14ac:dyDescent="0.2">
      <c r="A56">
        <v>56</v>
      </c>
      <c r="D56">
        <f ca="1">SUM(C42:C56)</f>
        <v>0</v>
      </c>
    </row>
    <row r="57" spans="1:7" ht="14.25" customHeight="1" x14ac:dyDescent="0.2">
      <c r="A57">
        <v>57</v>
      </c>
    </row>
    <row r="58" spans="1:7" ht="14.25" customHeight="1" x14ac:dyDescent="0.2">
      <c r="A58">
        <v>58</v>
      </c>
      <c r="B58" s="58" t="s">
        <v>17</v>
      </c>
      <c r="C58" s="58" t="str">
        <f ca="1">IF(OFFSET('Sales By Participants (2)'!$A$3,(('Breakdown For Processing (2)'!A58-1)/19),0)=0,"",OFFSET('Sales By Participants (2)'!$A$3,(('Breakdown For Processing (2)'!A58-1)/19),0))</f>
        <v/>
      </c>
      <c r="E58" s="33"/>
      <c r="F58" s="226"/>
      <c r="G58" s="226"/>
    </row>
    <row r="59" spans="1:7" ht="14.25" customHeight="1" x14ac:dyDescent="0.2">
      <c r="A59">
        <v>59</v>
      </c>
    </row>
    <row r="60" spans="1:7" ht="14.25" customHeight="1" x14ac:dyDescent="0.2">
      <c r="A60">
        <v>60</v>
      </c>
      <c r="B60" s="60" t="s">
        <v>21</v>
      </c>
      <c r="C60" s="60" t="s">
        <v>43</v>
      </c>
    </row>
    <row r="61" spans="1:7" ht="14.25" customHeight="1" x14ac:dyDescent="0.2">
      <c r="A61">
        <v>61</v>
      </c>
      <c r="B61" s="61" t="s">
        <v>53</v>
      </c>
      <c r="C61" s="61" t="str">
        <f ca="1">IF(OFFSET('Sales By Participants (2)'!$D$3,(('Breakdown For Processing (2)'!A61-1)/19),0)=0,"",OFFSET('Sales By Participants (2)'!$D$3,(('Breakdown For Processing (2)'!A61-1)/19),0))</f>
        <v/>
      </c>
    </row>
    <row r="62" spans="1:7" ht="14.25" customHeight="1" x14ac:dyDescent="0.2">
      <c r="A62">
        <v>62</v>
      </c>
      <c r="B62" s="62" t="s">
        <v>54</v>
      </c>
      <c r="C62" s="62" t="str">
        <f ca="1">IF(OFFSET('Sales By Participants (2)'!$E$3,(('Breakdown For Processing (2)'!A62-1)/19),0)=0,"",OFFSET('Sales By Participants (2)'!$E$3,(('Breakdown For Processing (2)'!A62-1)/19),0))</f>
        <v/>
      </c>
    </row>
    <row r="63" spans="1:7" ht="14.25" customHeight="1" x14ac:dyDescent="0.2">
      <c r="A63">
        <v>63</v>
      </c>
      <c r="B63" s="61" t="s">
        <v>31</v>
      </c>
      <c r="C63" s="61" t="str">
        <f ca="1">IF(OFFSET('Sales By Participants (2)'!$F$3,(('Breakdown For Processing (2)'!A63-1)/19),0)=0,"",OFFSET('Sales By Participants (2)'!$F$3,(('Breakdown For Processing (2)'!A63-1)/19),0))</f>
        <v/>
      </c>
    </row>
    <row r="64" spans="1:7" ht="14.25" customHeight="1" x14ac:dyDescent="0.2">
      <c r="A64">
        <v>64</v>
      </c>
      <c r="B64" s="62" t="s">
        <v>29</v>
      </c>
      <c r="C64" s="62" t="str">
        <f ca="1">IF(OFFSET('Sales By Participants (2)'!$G$3,(('Breakdown For Processing (2)'!A64-1)/19),0)=0,"",OFFSET('Sales By Participants (2)'!$G$3,(('Breakdown For Processing (2)'!A64-1)/19),0))</f>
        <v/>
      </c>
    </row>
    <row r="65" spans="1:7" ht="14.25" customHeight="1" x14ac:dyDescent="0.2">
      <c r="A65">
        <v>65</v>
      </c>
      <c r="B65" s="61" t="s">
        <v>26</v>
      </c>
      <c r="C65" s="61" t="str">
        <f ca="1">IF(OFFSET('Sales By Participants (2)'!$H$3,(('Breakdown For Processing (2)'!A65-1)/19),0)=0,"",OFFSET('Sales By Participants (2)'!$H$3,(('Breakdown For Processing (2)'!A65-1)/19),0))</f>
        <v/>
      </c>
      <c r="E65" s="224" t="s">
        <v>18</v>
      </c>
      <c r="F65" s="225"/>
      <c r="G65" s="225"/>
    </row>
    <row r="66" spans="1:7" ht="14.25" customHeight="1" x14ac:dyDescent="0.2">
      <c r="A66">
        <v>66</v>
      </c>
      <c r="B66" s="62" t="s">
        <v>24</v>
      </c>
      <c r="C66" s="62" t="str">
        <f ca="1">IF(OFFSET('Sales By Participants (2)'!$I$3,(('Breakdown For Processing (2)'!A66-1)/19),0)=0,"",OFFSET('Sales By Participants (2)'!$I$3,(('Breakdown For Processing (2)'!A66-1)/19),0))</f>
        <v/>
      </c>
      <c r="E66" s="225"/>
      <c r="F66" s="225"/>
      <c r="G66" s="225"/>
    </row>
    <row r="67" spans="1:7" ht="14.25" customHeight="1" x14ac:dyDescent="0.2">
      <c r="A67">
        <v>67</v>
      </c>
      <c r="B67" s="61" t="s">
        <v>22</v>
      </c>
      <c r="C67" s="61" t="str">
        <f ca="1">IF(OFFSET('Sales By Participants (2)'!$J$3,(('Breakdown For Processing (2)'!A67-1)/19),0)=0,"",OFFSET('Sales By Participants (2)'!$J$3,(('Breakdown For Processing (2)'!A67-1)/19),0))</f>
        <v/>
      </c>
      <c r="E67" s="225"/>
      <c r="F67" s="225"/>
      <c r="G67" s="225"/>
    </row>
    <row r="68" spans="1:7" ht="14.25" customHeight="1" x14ac:dyDescent="0.2">
      <c r="A68">
        <v>68</v>
      </c>
      <c r="B68" s="62" t="s">
        <v>4</v>
      </c>
      <c r="C68" s="62" t="str">
        <f ca="1">IF(OFFSET('Sales By Participants (2)'!$K$3,(('Breakdown For Processing (2)'!A68-1)/19),0)=0,"",OFFSET('Sales By Participants (2)'!$K$3,(('Breakdown For Processing (2)'!A68-1)/19),0))</f>
        <v/>
      </c>
    </row>
    <row r="69" spans="1:7" ht="14.25" customHeight="1" x14ac:dyDescent="0.2">
      <c r="A69">
        <v>69</v>
      </c>
      <c r="B69" s="61" t="s">
        <v>3</v>
      </c>
      <c r="C69" s="61" t="str">
        <f ca="1">IF(OFFSET('Sales By Participants (2)'!$L$3,(('Breakdown For Processing (2)'!A69-1)/19),0)=0,"",OFFSET('Sales By Participants (2)'!$L$3,(('Breakdown For Processing (2)'!A69-1)/19),0))</f>
        <v/>
      </c>
      <c r="E69" s="22" t="s">
        <v>19</v>
      </c>
      <c r="F69" s="23"/>
      <c r="G69" s="23"/>
    </row>
    <row r="70" spans="1:7" ht="14.25" customHeight="1" x14ac:dyDescent="0.2">
      <c r="A70">
        <v>70</v>
      </c>
      <c r="B70" s="62" t="s">
        <v>1</v>
      </c>
      <c r="C70" s="62" t="str">
        <f ca="1">IF(OFFSET('Sales By Participants (2)'!$M$3,(('Breakdown For Processing (2)'!A70-1)/19),0)=0,"",OFFSET('Sales By Participants (2)'!$M$3,(('Breakdown For Processing (2)'!A70-1)/19),0))</f>
        <v/>
      </c>
    </row>
    <row r="71" spans="1:7" ht="14.25" customHeight="1" x14ac:dyDescent="0.2">
      <c r="A71">
        <v>71</v>
      </c>
      <c r="B71" s="61" t="s">
        <v>2</v>
      </c>
      <c r="C71" s="61" t="str">
        <f ca="1">IF(OFFSET('Sales By Participants (2)'!$N$3,(('Breakdown For Processing (2)'!A71-1)/19),0)=0,"",OFFSET('Sales By Participants (2)'!$N$3,(('Breakdown For Processing (2)'!A71-1)/19),0))</f>
        <v/>
      </c>
    </row>
    <row r="72" spans="1:7" ht="14.25" customHeight="1" x14ac:dyDescent="0.2">
      <c r="A72">
        <v>72</v>
      </c>
      <c r="B72" s="62" t="s">
        <v>32</v>
      </c>
      <c r="C72" s="62" t="str">
        <f ca="1">IF(OFFSET('Sales By Participants (2)'!$O$3,(('Breakdown For Processing (2)'!A72-1)/19),0)=0,"",OFFSET('Sales By Participants (2)'!$O$3,(('Breakdown For Processing (2)'!A72-1)/19),0))</f>
        <v/>
      </c>
    </row>
    <row r="73" spans="1:7" ht="14.25" customHeight="1" x14ac:dyDescent="0.2">
      <c r="A73">
        <v>73</v>
      </c>
      <c r="B73" s="61" t="s">
        <v>23</v>
      </c>
      <c r="C73" s="61" t="str">
        <f ca="1">IF(OFFSET('Sales By Participants (2)'!$P$3,(('Breakdown For Processing (2)'!A73-1)/19),0)=0,"",OFFSET('Sales By Participants (2)'!$P$3,(('Breakdown For Processing (2)'!A73-1)/19),0))</f>
        <v/>
      </c>
    </row>
    <row r="74" spans="1:7" ht="14.25" customHeight="1" x14ac:dyDescent="0.2">
      <c r="A74">
        <v>74</v>
      </c>
    </row>
    <row r="75" spans="1:7" ht="14.25" customHeight="1" x14ac:dyDescent="0.2">
      <c r="A75">
        <v>75</v>
      </c>
      <c r="D75">
        <f ca="1">SUM(C61:C75)</f>
        <v>0</v>
      </c>
    </row>
    <row r="76" spans="1:7" ht="14.25" customHeight="1" x14ac:dyDescent="0.2">
      <c r="A76">
        <v>76</v>
      </c>
    </row>
    <row r="77" spans="1:7" ht="14.25" customHeight="1" x14ac:dyDescent="0.2">
      <c r="A77">
        <v>77</v>
      </c>
      <c r="B77" s="58" t="s">
        <v>17</v>
      </c>
      <c r="C77" s="58" t="str">
        <f ca="1">IF(OFFSET('Sales By Participants (2)'!$A$3,(('Breakdown For Processing (2)'!A77-1)/19),0)=0,"",OFFSET('Sales By Participants (2)'!$A$3,(('Breakdown For Processing (2)'!A77-1)/19),0))</f>
        <v/>
      </c>
      <c r="E77" s="33"/>
      <c r="F77" s="226"/>
      <c r="G77" s="226"/>
    </row>
    <row r="78" spans="1:7" ht="14.25" customHeight="1" x14ac:dyDescent="0.2">
      <c r="A78">
        <v>78</v>
      </c>
    </row>
    <row r="79" spans="1:7" ht="14.25" customHeight="1" x14ac:dyDescent="0.2">
      <c r="A79">
        <v>79</v>
      </c>
      <c r="B79" s="60" t="s">
        <v>21</v>
      </c>
      <c r="C79" s="60" t="s">
        <v>43</v>
      </c>
    </row>
    <row r="80" spans="1:7" ht="14.25" customHeight="1" x14ac:dyDescent="0.2">
      <c r="A80">
        <v>80</v>
      </c>
      <c r="B80" s="61" t="s">
        <v>53</v>
      </c>
      <c r="C80" s="61" t="str">
        <f ca="1">IF(OFFSET('Sales By Participants (2)'!$D$3,(('Breakdown For Processing (2)'!A80-1)/19),0)=0,"",OFFSET('Sales By Participants (2)'!$D$3,(('Breakdown For Processing (2)'!A80-1)/19),0))</f>
        <v/>
      </c>
    </row>
    <row r="81" spans="1:7" ht="14.25" customHeight="1" x14ac:dyDescent="0.2">
      <c r="A81">
        <v>81</v>
      </c>
      <c r="B81" s="62" t="s">
        <v>54</v>
      </c>
      <c r="C81" s="62" t="str">
        <f ca="1">IF(OFFSET('Sales By Participants (2)'!$E$3,(('Breakdown For Processing (2)'!A81-1)/19),0)=0,"",OFFSET('Sales By Participants (2)'!$E$3,(('Breakdown For Processing (2)'!A81-1)/19),0))</f>
        <v/>
      </c>
    </row>
    <row r="82" spans="1:7" ht="14.25" customHeight="1" x14ac:dyDescent="0.2">
      <c r="A82">
        <v>82</v>
      </c>
      <c r="B82" s="61" t="s">
        <v>31</v>
      </c>
      <c r="C82" s="61" t="str">
        <f ca="1">IF(OFFSET('Sales By Participants (2)'!$F$3,(('Breakdown For Processing (2)'!A82-1)/19),0)=0,"",OFFSET('Sales By Participants (2)'!$F$3,(('Breakdown For Processing (2)'!A82-1)/19),0))</f>
        <v/>
      </c>
    </row>
    <row r="83" spans="1:7" ht="14.25" customHeight="1" x14ac:dyDescent="0.2">
      <c r="A83">
        <v>83</v>
      </c>
      <c r="B83" s="62" t="s">
        <v>29</v>
      </c>
      <c r="C83" s="62" t="str">
        <f ca="1">IF(OFFSET('Sales By Participants (2)'!$G$3,(('Breakdown For Processing (2)'!A83-1)/19),0)=0,"",OFFSET('Sales By Participants (2)'!$G$3,(('Breakdown For Processing (2)'!A83-1)/19),0))</f>
        <v/>
      </c>
    </row>
    <row r="84" spans="1:7" ht="14.25" customHeight="1" x14ac:dyDescent="0.2">
      <c r="A84">
        <v>84</v>
      </c>
      <c r="B84" s="61" t="s">
        <v>26</v>
      </c>
      <c r="C84" s="61" t="str">
        <f ca="1">IF(OFFSET('Sales By Participants (2)'!$H$3,(('Breakdown For Processing (2)'!A84-1)/19),0)=0,"",OFFSET('Sales By Participants (2)'!$H$3,(('Breakdown For Processing (2)'!A84-1)/19),0))</f>
        <v/>
      </c>
      <c r="E84" s="224" t="s">
        <v>18</v>
      </c>
      <c r="F84" s="225"/>
      <c r="G84" s="225"/>
    </row>
    <row r="85" spans="1:7" ht="14.25" customHeight="1" x14ac:dyDescent="0.2">
      <c r="A85">
        <v>85</v>
      </c>
      <c r="B85" s="62" t="s">
        <v>24</v>
      </c>
      <c r="C85" s="62" t="str">
        <f ca="1">IF(OFFSET('Sales By Participants (2)'!$I$3,(('Breakdown For Processing (2)'!A85-1)/19),0)=0,"",OFFSET('Sales By Participants (2)'!$I$3,(('Breakdown For Processing (2)'!A85-1)/19),0))</f>
        <v/>
      </c>
      <c r="E85" s="225"/>
      <c r="F85" s="225"/>
      <c r="G85" s="225"/>
    </row>
    <row r="86" spans="1:7" ht="14.25" customHeight="1" x14ac:dyDescent="0.2">
      <c r="A86">
        <v>86</v>
      </c>
      <c r="B86" s="61" t="s">
        <v>22</v>
      </c>
      <c r="C86" s="61" t="str">
        <f ca="1">IF(OFFSET('Sales By Participants (2)'!$J$3,(('Breakdown For Processing (2)'!A86-1)/19),0)=0,"",OFFSET('Sales By Participants (2)'!$J$3,(('Breakdown For Processing (2)'!A86-1)/19),0))</f>
        <v/>
      </c>
      <c r="E86" s="225"/>
      <c r="F86" s="225"/>
      <c r="G86" s="225"/>
    </row>
    <row r="87" spans="1:7" ht="14.25" customHeight="1" x14ac:dyDescent="0.2">
      <c r="A87">
        <v>87</v>
      </c>
      <c r="B87" s="62" t="s">
        <v>4</v>
      </c>
      <c r="C87" s="62" t="str">
        <f ca="1">IF(OFFSET('Sales By Participants (2)'!$K$3,(('Breakdown For Processing (2)'!A87-1)/19),0)=0,"",OFFSET('Sales By Participants (2)'!$K$3,(('Breakdown For Processing (2)'!A87-1)/19),0))</f>
        <v/>
      </c>
    </row>
    <row r="88" spans="1:7" ht="14.25" customHeight="1" x14ac:dyDescent="0.2">
      <c r="A88">
        <v>88</v>
      </c>
      <c r="B88" s="61" t="s">
        <v>3</v>
      </c>
      <c r="C88" s="61" t="str">
        <f ca="1">IF(OFFSET('Sales By Participants (2)'!$L$3,(('Breakdown For Processing (2)'!A88-1)/19),0)=0,"",OFFSET('Sales By Participants (2)'!$L$3,(('Breakdown For Processing (2)'!A88-1)/19),0))</f>
        <v/>
      </c>
      <c r="E88" s="22" t="s">
        <v>19</v>
      </c>
      <c r="F88" s="23"/>
      <c r="G88" s="23"/>
    </row>
    <row r="89" spans="1:7" ht="14.25" customHeight="1" x14ac:dyDescent="0.2">
      <c r="A89">
        <v>89</v>
      </c>
      <c r="B89" s="62" t="s">
        <v>1</v>
      </c>
      <c r="C89" s="62" t="str">
        <f ca="1">IF(OFFSET('Sales By Participants (2)'!$M$3,(('Breakdown For Processing (2)'!A89-1)/19),0)=0,"",OFFSET('Sales By Participants (2)'!$M$3,(('Breakdown For Processing (2)'!A89-1)/19),0))</f>
        <v/>
      </c>
    </row>
    <row r="90" spans="1:7" ht="14.25" customHeight="1" x14ac:dyDescent="0.2">
      <c r="A90">
        <v>90</v>
      </c>
      <c r="B90" s="61" t="s">
        <v>2</v>
      </c>
      <c r="C90" s="61" t="str">
        <f ca="1">IF(OFFSET('Sales By Participants (2)'!$N$3,(('Breakdown For Processing (2)'!A90-1)/19),0)=0,"",OFFSET('Sales By Participants (2)'!$N$3,(('Breakdown For Processing (2)'!A90-1)/19),0))</f>
        <v/>
      </c>
    </row>
    <row r="91" spans="1:7" ht="14.25" customHeight="1" x14ac:dyDescent="0.2">
      <c r="A91">
        <v>91</v>
      </c>
      <c r="B91" s="62" t="s">
        <v>32</v>
      </c>
      <c r="C91" s="62" t="str">
        <f ca="1">IF(OFFSET('Sales By Participants (2)'!$O$3,(('Breakdown For Processing (2)'!A91-1)/19),0)=0,"",OFFSET('Sales By Participants (2)'!$O$3,(('Breakdown For Processing (2)'!A91-1)/19),0))</f>
        <v/>
      </c>
    </row>
    <row r="92" spans="1:7" ht="14.25" customHeight="1" x14ac:dyDescent="0.2">
      <c r="A92">
        <v>92</v>
      </c>
      <c r="B92" s="61" t="s">
        <v>23</v>
      </c>
      <c r="C92" s="61" t="str">
        <f ca="1">IF(OFFSET('Sales By Participants (2)'!$P$3,(('Breakdown For Processing (2)'!A92-1)/19),0)=0,"",OFFSET('Sales By Participants (2)'!$P$3,(('Breakdown For Processing (2)'!A92-1)/19),0))</f>
        <v/>
      </c>
    </row>
    <row r="93" spans="1:7" ht="14.25" customHeight="1" x14ac:dyDescent="0.2">
      <c r="A93">
        <v>93</v>
      </c>
    </row>
    <row r="94" spans="1:7" ht="14.25" customHeight="1" x14ac:dyDescent="0.2">
      <c r="A94">
        <v>94</v>
      </c>
      <c r="D94">
        <f ca="1">SUM(C80:C94)</f>
        <v>0</v>
      </c>
    </row>
    <row r="95" spans="1:7" ht="14.25" customHeight="1" x14ac:dyDescent="0.2">
      <c r="A95">
        <v>95</v>
      </c>
    </row>
    <row r="96" spans="1:7" ht="14.25" customHeight="1" x14ac:dyDescent="0.2">
      <c r="A96">
        <v>96</v>
      </c>
      <c r="B96" s="58" t="s">
        <v>17</v>
      </c>
      <c r="C96" s="58" t="str">
        <f ca="1">IF(OFFSET('Sales By Participants (2)'!$A$3,(('Breakdown For Processing (2)'!A96-1)/19),0)=0,"",OFFSET('Sales By Participants (2)'!$A$3,(('Breakdown For Processing (2)'!A96-1)/19),0))</f>
        <v/>
      </c>
      <c r="E96" s="33"/>
      <c r="F96" s="226"/>
      <c r="G96" s="226"/>
    </row>
    <row r="97" spans="1:7" ht="14.25" customHeight="1" x14ac:dyDescent="0.2">
      <c r="A97">
        <v>97</v>
      </c>
    </row>
    <row r="98" spans="1:7" ht="14.25" customHeight="1" x14ac:dyDescent="0.2">
      <c r="A98">
        <v>98</v>
      </c>
      <c r="B98" s="60" t="s">
        <v>21</v>
      </c>
      <c r="C98" s="60" t="s">
        <v>43</v>
      </c>
    </row>
    <row r="99" spans="1:7" ht="14.25" customHeight="1" x14ac:dyDescent="0.2">
      <c r="A99">
        <v>99</v>
      </c>
      <c r="B99" s="61" t="s">
        <v>53</v>
      </c>
      <c r="C99" s="61" t="str">
        <f ca="1">IF(OFFSET('Sales By Participants (2)'!$D$3,(('Breakdown For Processing (2)'!A99-1)/19),0)=0,"",OFFSET('Sales By Participants (2)'!$D$3,(('Breakdown For Processing (2)'!A99-1)/19),0))</f>
        <v/>
      </c>
    </row>
    <row r="100" spans="1:7" ht="14.25" customHeight="1" x14ac:dyDescent="0.2">
      <c r="A100">
        <v>100</v>
      </c>
      <c r="B100" s="62" t="s">
        <v>54</v>
      </c>
      <c r="C100" s="62" t="str">
        <f ca="1">IF(OFFSET('Sales By Participants (2)'!$E$3,(('Breakdown For Processing (2)'!A100-1)/19),0)=0,"",OFFSET('Sales By Participants (2)'!$E$3,(('Breakdown For Processing (2)'!A100-1)/19),0))</f>
        <v/>
      </c>
    </row>
    <row r="101" spans="1:7" ht="14.25" customHeight="1" x14ac:dyDescent="0.2">
      <c r="A101">
        <v>101</v>
      </c>
      <c r="B101" s="61" t="s">
        <v>31</v>
      </c>
      <c r="C101" s="61" t="str">
        <f ca="1">IF(OFFSET('Sales By Participants (2)'!$F$3,(('Breakdown For Processing (2)'!A101-1)/19),0)=0,"",OFFSET('Sales By Participants (2)'!$F$3,(('Breakdown For Processing (2)'!A101-1)/19),0))</f>
        <v/>
      </c>
    </row>
    <row r="102" spans="1:7" ht="14.25" customHeight="1" x14ac:dyDescent="0.2">
      <c r="A102">
        <v>102</v>
      </c>
      <c r="B102" s="62" t="s">
        <v>29</v>
      </c>
      <c r="C102" s="62" t="str">
        <f ca="1">IF(OFFSET('Sales By Participants (2)'!$G$3,(('Breakdown For Processing (2)'!A102-1)/19),0)=0,"",OFFSET('Sales By Participants (2)'!$G$3,(('Breakdown For Processing (2)'!A102-1)/19),0))</f>
        <v/>
      </c>
    </row>
    <row r="103" spans="1:7" ht="14.25" customHeight="1" x14ac:dyDescent="0.2">
      <c r="A103">
        <v>103</v>
      </c>
      <c r="B103" s="61" t="s">
        <v>26</v>
      </c>
      <c r="C103" s="61" t="str">
        <f ca="1">IF(OFFSET('Sales By Participants (2)'!$H$3,(('Breakdown For Processing (2)'!A103-1)/19),0)=0,"",OFFSET('Sales By Participants (2)'!$H$3,(('Breakdown For Processing (2)'!A103-1)/19),0))</f>
        <v/>
      </c>
      <c r="E103" s="224" t="s">
        <v>18</v>
      </c>
      <c r="F103" s="225"/>
      <c r="G103" s="225"/>
    </row>
    <row r="104" spans="1:7" ht="14.25" customHeight="1" x14ac:dyDescent="0.2">
      <c r="A104">
        <v>104</v>
      </c>
      <c r="B104" s="62" t="s">
        <v>24</v>
      </c>
      <c r="C104" s="62" t="str">
        <f ca="1">IF(OFFSET('Sales By Participants (2)'!$I$3,(('Breakdown For Processing (2)'!A104-1)/19),0)=0,"",OFFSET('Sales By Participants (2)'!$I$3,(('Breakdown For Processing (2)'!A104-1)/19),0))</f>
        <v/>
      </c>
      <c r="E104" s="225"/>
      <c r="F104" s="225"/>
      <c r="G104" s="225"/>
    </row>
    <row r="105" spans="1:7" ht="14.25" customHeight="1" x14ac:dyDescent="0.2">
      <c r="A105">
        <v>105</v>
      </c>
      <c r="B105" s="61" t="s">
        <v>22</v>
      </c>
      <c r="C105" s="61" t="str">
        <f ca="1">IF(OFFSET('Sales By Participants (2)'!$J$3,(('Breakdown For Processing (2)'!A105-1)/19),0)=0,"",OFFSET('Sales By Participants (2)'!$J$3,(('Breakdown For Processing (2)'!A105-1)/19),0))</f>
        <v/>
      </c>
      <c r="E105" s="225"/>
      <c r="F105" s="225"/>
      <c r="G105" s="225"/>
    </row>
    <row r="106" spans="1:7" ht="14.25" customHeight="1" x14ac:dyDescent="0.2">
      <c r="A106">
        <v>106</v>
      </c>
      <c r="B106" s="62" t="s">
        <v>4</v>
      </c>
      <c r="C106" s="62" t="str">
        <f ca="1">IF(OFFSET('Sales By Participants (2)'!$K$3,(('Breakdown For Processing (2)'!A106-1)/19),0)=0,"",OFFSET('Sales By Participants (2)'!$K$3,(('Breakdown For Processing (2)'!A106-1)/19),0))</f>
        <v/>
      </c>
    </row>
    <row r="107" spans="1:7" ht="14.25" customHeight="1" x14ac:dyDescent="0.2">
      <c r="A107">
        <v>107</v>
      </c>
      <c r="B107" s="61" t="s">
        <v>3</v>
      </c>
      <c r="C107" s="61" t="str">
        <f ca="1">IF(OFFSET('Sales By Participants (2)'!$L$3,(('Breakdown For Processing (2)'!A107-1)/19),0)=0,"",OFFSET('Sales By Participants (2)'!$L$3,(('Breakdown For Processing (2)'!A107-1)/19),0))</f>
        <v/>
      </c>
      <c r="E107" s="22" t="s">
        <v>19</v>
      </c>
      <c r="F107" s="23"/>
      <c r="G107" s="23"/>
    </row>
    <row r="108" spans="1:7" ht="14.25" customHeight="1" x14ac:dyDescent="0.2">
      <c r="A108">
        <v>108</v>
      </c>
      <c r="B108" s="62" t="s">
        <v>1</v>
      </c>
      <c r="C108" s="62" t="str">
        <f ca="1">IF(OFFSET('Sales By Participants (2)'!$M$3,(('Breakdown For Processing (2)'!A108-1)/19),0)=0,"",OFFSET('Sales By Participants (2)'!$M$3,(('Breakdown For Processing (2)'!A108-1)/19),0))</f>
        <v/>
      </c>
    </row>
    <row r="109" spans="1:7" ht="14.25" customHeight="1" x14ac:dyDescent="0.2">
      <c r="A109">
        <v>109</v>
      </c>
      <c r="B109" s="61" t="s">
        <v>2</v>
      </c>
      <c r="C109" s="61" t="str">
        <f ca="1">IF(OFFSET('Sales By Participants (2)'!$N$3,(('Breakdown For Processing (2)'!A109-1)/19),0)=0,"",OFFSET('Sales By Participants (2)'!$N$3,(('Breakdown For Processing (2)'!A109-1)/19),0))</f>
        <v/>
      </c>
    </row>
    <row r="110" spans="1:7" ht="14.25" customHeight="1" x14ac:dyDescent="0.2">
      <c r="A110">
        <v>110</v>
      </c>
      <c r="B110" s="62" t="s">
        <v>32</v>
      </c>
      <c r="C110" s="62" t="str">
        <f ca="1">IF(OFFSET('Sales By Participants (2)'!$O$3,(('Breakdown For Processing (2)'!A110-1)/19),0)=0,"",OFFSET('Sales By Participants (2)'!$O$3,(('Breakdown For Processing (2)'!A110-1)/19),0))</f>
        <v/>
      </c>
    </row>
    <row r="111" spans="1:7" ht="14.25" customHeight="1" x14ac:dyDescent="0.2">
      <c r="A111">
        <v>111</v>
      </c>
      <c r="B111" s="61" t="s">
        <v>23</v>
      </c>
      <c r="C111" s="61" t="str">
        <f ca="1">IF(OFFSET('Sales By Participants (2)'!$P$3,(('Breakdown For Processing (2)'!A111-1)/19),0)=0,"",OFFSET('Sales By Participants (2)'!$P$3,(('Breakdown For Processing (2)'!A111-1)/19),0))</f>
        <v/>
      </c>
    </row>
    <row r="112" spans="1:7" ht="14.25" customHeight="1" x14ac:dyDescent="0.2">
      <c r="A112">
        <v>112</v>
      </c>
    </row>
    <row r="113" spans="1:7" ht="14.25" customHeight="1" x14ac:dyDescent="0.2">
      <c r="A113">
        <v>113</v>
      </c>
      <c r="D113">
        <f ca="1">SUM(C99:C113)</f>
        <v>0</v>
      </c>
    </row>
    <row r="114" spans="1:7" ht="14.25" customHeight="1" x14ac:dyDescent="0.2">
      <c r="A114">
        <v>114</v>
      </c>
    </row>
    <row r="115" spans="1:7" ht="14.25" customHeight="1" x14ac:dyDescent="0.2">
      <c r="A115">
        <v>115</v>
      </c>
      <c r="B115" s="58" t="s">
        <v>17</v>
      </c>
      <c r="C115" s="58" t="str">
        <f ca="1">IF(OFFSET('Sales By Participants (2)'!$A$3,(('Breakdown For Processing (2)'!A115-1)/19),0)=0,"",OFFSET('Sales By Participants (2)'!$A$3,(('Breakdown For Processing (2)'!A115-1)/19),0))</f>
        <v/>
      </c>
      <c r="E115" s="33"/>
      <c r="F115" s="226"/>
      <c r="G115" s="226"/>
    </row>
    <row r="116" spans="1:7" ht="14.25" customHeight="1" x14ac:dyDescent="0.2">
      <c r="A116">
        <v>116</v>
      </c>
    </row>
    <row r="117" spans="1:7" ht="14.25" customHeight="1" x14ac:dyDescent="0.2">
      <c r="A117">
        <v>117</v>
      </c>
      <c r="B117" s="60" t="s">
        <v>21</v>
      </c>
      <c r="C117" s="60" t="s">
        <v>43</v>
      </c>
    </row>
    <row r="118" spans="1:7" ht="14.25" customHeight="1" x14ac:dyDescent="0.2">
      <c r="A118">
        <v>118</v>
      </c>
      <c r="B118" s="61" t="s">
        <v>53</v>
      </c>
      <c r="C118" s="61" t="str">
        <f ca="1">IF(OFFSET('Sales By Participants (2)'!$D$3,(('Breakdown For Processing (2)'!A118-1)/19),0)=0,"",OFFSET('Sales By Participants (2)'!$D$3,(('Breakdown For Processing (2)'!A118-1)/19),0))</f>
        <v/>
      </c>
    </row>
    <row r="119" spans="1:7" ht="14.25" customHeight="1" x14ac:dyDescent="0.2">
      <c r="A119">
        <v>119</v>
      </c>
      <c r="B119" s="62" t="s">
        <v>54</v>
      </c>
      <c r="C119" s="62" t="str">
        <f ca="1">IF(OFFSET('Sales By Participants (2)'!$E$3,(('Breakdown For Processing (2)'!A119-1)/19),0)=0,"",OFFSET('Sales By Participants (2)'!$E$3,(('Breakdown For Processing (2)'!A119-1)/19),0))</f>
        <v/>
      </c>
    </row>
    <row r="120" spans="1:7" ht="14.25" customHeight="1" x14ac:dyDescent="0.2">
      <c r="A120">
        <v>120</v>
      </c>
      <c r="B120" s="61" t="s">
        <v>31</v>
      </c>
      <c r="C120" s="61" t="str">
        <f ca="1">IF(OFFSET('Sales By Participants (2)'!$F$3,(('Breakdown For Processing (2)'!A120-1)/19),0)=0,"",OFFSET('Sales By Participants (2)'!$F$3,(('Breakdown For Processing (2)'!A120-1)/19),0))</f>
        <v/>
      </c>
    </row>
    <row r="121" spans="1:7" ht="14.25" customHeight="1" x14ac:dyDescent="0.2">
      <c r="A121">
        <v>121</v>
      </c>
      <c r="B121" s="62" t="s">
        <v>29</v>
      </c>
      <c r="C121" s="62" t="str">
        <f ca="1">IF(OFFSET('Sales By Participants (2)'!$G$3,(('Breakdown For Processing (2)'!A121-1)/19),0)=0,"",OFFSET('Sales By Participants (2)'!$G$3,(('Breakdown For Processing (2)'!A121-1)/19),0))</f>
        <v/>
      </c>
    </row>
    <row r="122" spans="1:7" ht="14.25" customHeight="1" x14ac:dyDescent="0.2">
      <c r="A122">
        <v>122</v>
      </c>
      <c r="B122" s="61" t="s">
        <v>26</v>
      </c>
      <c r="C122" s="61" t="str">
        <f ca="1">IF(OFFSET('Sales By Participants (2)'!$H$3,(('Breakdown For Processing (2)'!A122-1)/19),0)=0,"",OFFSET('Sales By Participants (2)'!$H$3,(('Breakdown For Processing (2)'!A122-1)/19),0))</f>
        <v/>
      </c>
      <c r="E122" s="224" t="s">
        <v>18</v>
      </c>
      <c r="F122" s="225"/>
      <c r="G122" s="225"/>
    </row>
    <row r="123" spans="1:7" ht="14.25" customHeight="1" x14ac:dyDescent="0.2">
      <c r="A123">
        <v>123</v>
      </c>
      <c r="B123" s="62" t="s">
        <v>24</v>
      </c>
      <c r="C123" s="62" t="str">
        <f ca="1">IF(OFFSET('Sales By Participants (2)'!$I$3,(('Breakdown For Processing (2)'!A123-1)/19),0)=0,"",OFFSET('Sales By Participants (2)'!$I$3,(('Breakdown For Processing (2)'!A123-1)/19),0))</f>
        <v/>
      </c>
      <c r="E123" s="225"/>
      <c r="F123" s="225"/>
      <c r="G123" s="225"/>
    </row>
    <row r="124" spans="1:7" ht="14.25" customHeight="1" x14ac:dyDescent="0.2">
      <c r="A124">
        <v>124</v>
      </c>
      <c r="B124" s="61" t="s">
        <v>22</v>
      </c>
      <c r="C124" s="61" t="str">
        <f ca="1">IF(OFFSET('Sales By Participants (2)'!$J$3,(('Breakdown For Processing (2)'!A124-1)/19),0)=0,"",OFFSET('Sales By Participants (2)'!$J$3,(('Breakdown For Processing (2)'!A124-1)/19),0))</f>
        <v/>
      </c>
      <c r="E124" s="225"/>
      <c r="F124" s="225"/>
      <c r="G124" s="225"/>
    </row>
    <row r="125" spans="1:7" ht="14.25" customHeight="1" x14ac:dyDescent="0.2">
      <c r="A125">
        <v>125</v>
      </c>
      <c r="B125" s="62" t="s">
        <v>4</v>
      </c>
      <c r="C125" s="62" t="str">
        <f ca="1">IF(OFFSET('Sales By Participants (2)'!$K$3,(('Breakdown For Processing (2)'!A125-1)/19),0)=0,"",OFFSET('Sales By Participants (2)'!$K$3,(('Breakdown For Processing (2)'!A125-1)/19),0))</f>
        <v/>
      </c>
    </row>
    <row r="126" spans="1:7" ht="14.25" customHeight="1" x14ac:dyDescent="0.2">
      <c r="A126">
        <v>126</v>
      </c>
      <c r="B126" s="61" t="s">
        <v>3</v>
      </c>
      <c r="C126" s="61" t="str">
        <f ca="1">IF(OFFSET('Sales By Participants (2)'!$L$3,(('Breakdown For Processing (2)'!A126-1)/19),0)=0,"",OFFSET('Sales By Participants (2)'!$L$3,(('Breakdown For Processing (2)'!A126-1)/19),0))</f>
        <v/>
      </c>
      <c r="E126" s="22" t="s">
        <v>19</v>
      </c>
      <c r="F126" s="23"/>
      <c r="G126" s="23"/>
    </row>
    <row r="127" spans="1:7" ht="14.25" customHeight="1" x14ac:dyDescent="0.2">
      <c r="A127">
        <v>127</v>
      </c>
      <c r="B127" s="62" t="s">
        <v>1</v>
      </c>
      <c r="C127" s="62" t="str">
        <f ca="1">IF(OFFSET('Sales By Participants (2)'!$M$3,(('Breakdown For Processing (2)'!A127-1)/19),0)=0,"",OFFSET('Sales By Participants (2)'!$M$3,(('Breakdown For Processing (2)'!A127-1)/19),0))</f>
        <v/>
      </c>
    </row>
    <row r="128" spans="1:7" ht="14.25" customHeight="1" x14ac:dyDescent="0.2">
      <c r="A128">
        <v>128</v>
      </c>
      <c r="B128" s="61" t="s">
        <v>2</v>
      </c>
      <c r="C128" s="61" t="str">
        <f ca="1">IF(OFFSET('Sales By Participants (2)'!$N$3,(('Breakdown For Processing (2)'!A128-1)/19),0)=0,"",OFFSET('Sales By Participants (2)'!$N$3,(('Breakdown For Processing (2)'!A128-1)/19),0))</f>
        <v/>
      </c>
    </row>
    <row r="129" spans="1:7" ht="14.25" customHeight="1" x14ac:dyDescent="0.2">
      <c r="A129">
        <v>129</v>
      </c>
      <c r="B129" s="62" t="s">
        <v>32</v>
      </c>
      <c r="C129" s="62" t="str">
        <f ca="1">IF(OFFSET('Sales By Participants (2)'!$O$3,(('Breakdown For Processing (2)'!A129-1)/19),0)=0,"",OFFSET('Sales By Participants (2)'!$O$3,(('Breakdown For Processing (2)'!A129-1)/19),0))</f>
        <v/>
      </c>
    </row>
    <row r="130" spans="1:7" ht="14.25" customHeight="1" x14ac:dyDescent="0.2">
      <c r="A130">
        <v>130</v>
      </c>
      <c r="B130" s="61" t="s">
        <v>23</v>
      </c>
      <c r="C130" s="61" t="str">
        <f ca="1">IF(OFFSET('Sales By Participants (2)'!$P$3,(('Breakdown For Processing (2)'!A130-1)/19),0)=0,"",OFFSET('Sales By Participants (2)'!$P$3,(('Breakdown For Processing (2)'!A130-1)/19),0))</f>
        <v/>
      </c>
    </row>
    <row r="131" spans="1:7" ht="14.25" customHeight="1" x14ac:dyDescent="0.2">
      <c r="A131">
        <v>131</v>
      </c>
    </row>
    <row r="132" spans="1:7" ht="14.25" customHeight="1" x14ac:dyDescent="0.2">
      <c r="A132">
        <v>132</v>
      </c>
      <c r="D132">
        <f ca="1">SUM(C118:C132)</f>
        <v>0</v>
      </c>
    </row>
    <row r="133" spans="1:7" ht="14.25" customHeight="1" x14ac:dyDescent="0.2">
      <c r="A133">
        <v>133</v>
      </c>
    </row>
    <row r="134" spans="1:7" ht="14.25" customHeight="1" x14ac:dyDescent="0.2">
      <c r="A134">
        <v>134</v>
      </c>
      <c r="B134" s="58" t="s">
        <v>17</v>
      </c>
      <c r="C134" s="58" t="str">
        <f ca="1">IF(OFFSET('Sales By Participants (2)'!$A$3,(('Breakdown For Processing (2)'!A134-1)/19),0)=0,"",OFFSET('Sales By Participants (2)'!$A$3,(('Breakdown For Processing (2)'!A134-1)/19),0))</f>
        <v/>
      </c>
      <c r="E134" s="33"/>
      <c r="F134" s="226"/>
      <c r="G134" s="226"/>
    </row>
    <row r="135" spans="1:7" ht="14.25" customHeight="1" x14ac:dyDescent="0.2">
      <c r="A135">
        <v>135</v>
      </c>
    </row>
    <row r="136" spans="1:7" ht="14.25" customHeight="1" x14ac:dyDescent="0.2">
      <c r="A136">
        <v>136</v>
      </c>
      <c r="B136" s="60" t="s">
        <v>21</v>
      </c>
      <c r="C136" s="60" t="s">
        <v>43</v>
      </c>
    </row>
    <row r="137" spans="1:7" ht="14.25" customHeight="1" x14ac:dyDescent="0.2">
      <c r="A137">
        <v>137</v>
      </c>
      <c r="B137" s="61" t="s">
        <v>53</v>
      </c>
      <c r="C137" s="61" t="str">
        <f ca="1">IF(OFFSET('Sales By Participants (2)'!$D$3,(('Breakdown For Processing (2)'!A137-1)/19),0)=0,"",OFFSET('Sales By Participants (2)'!$D$3,(('Breakdown For Processing (2)'!A137-1)/19),0))</f>
        <v/>
      </c>
    </row>
    <row r="138" spans="1:7" ht="14.25" customHeight="1" x14ac:dyDescent="0.2">
      <c r="A138">
        <v>138</v>
      </c>
      <c r="B138" s="62" t="s">
        <v>54</v>
      </c>
      <c r="C138" s="62" t="str">
        <f ca="1">IF(OFFSET('Sales By Participants (2)'!$E$3,(('Breakdown For Processing (2)'!A138-1)/19),0)=0,"",OFFSET('Sales By Participants (2)'!$E$3,(('Breakdown For Processing (2)'!A138-1)/19),0))</f>
        <v/>
      </c>
    </row>
    <row r="139" spans="1:7" ht="14.25" customHeight="1" x14ac:dyDescent="0.2">
      <c r="A139">
        <v>139</v>
      </c>
      <c r="B139" s="61" t="s">
        <v>31</v>
      </c>
      <c r="C139" s="61" t="str">
        <f ca="1">IF(OFFSET('Sales By Participants (2)'!$F$3,(('Breakdown For Processing (2)'!A139-1)/19),0)=0,"",OFFSET('Sales By Participants (2)'!$F$3,(('Breakdown For Processing (2)'!A139-1)/19),0))</f>
        <v/>
      </c>
    </row>
    <row r="140" spans="1:7" ht="14.25" customHeight="1" x14ac:dyDescent="0.2">
      <c r="A140">
        <v>140</v>
      </c>
      <c r="B140" s="62" t="s">
        <v>29</v>
      </c>
      <c r="C140" s="62" t="str">
        <f ca="1">IF(OFFSET('Sales By Participants (2)'!$G$3,(('Breakdown For Processing (2)'!A140-1)/19),0)=0,"",OFFSET('Sales By Participants (2)'!$G$3,(('Breakdown For Processing (2)'!A140-1)/19),0))</f>
        <v/>
      </c>
    </row>
    <row r="141" spans="1:7" ht="14.25" customHeight="1" x14ac:dyDescent="0.2">
      <c r="A141">
        <v>141</v>
      </c>
      <c r="B141" s="61" t="s">
        <v>26</v>
      </c>
      <c r="C141" s="61" t="str">
        <f ca="1">IF(OFFSET('Sales By Participants (2)'!$H$3,(('Breakdown For Processing (2)'!A141-1)/19),0)=0,"",OFFSET('Sales By Participants (2)'!$H$3,(('Breakdown For Processing (2)'!A141-1)/19),0))</f>
        <v/>
      </c>
      <c r="E141" s="224" t="s">
        <v>18</v>
      </c>
      <c r="F141" s="225"/>
      <c r="G141" s="225"/>
    </row>
    <row r="142" spans="1:7" ht="14.25" customHeight="1" x14ac:dyDescent="0.2">
      <c r="A142">
        <v>142</v>
      </c>
      <c r="B142" s="62" t="s">
        <v>24</v>
      </c>
      <c r="C142" s="62" t="str">
        <f ca="1">IF(OFFSET('Sales By Participants (2)'!$I$3,(('Breakdown For Processing (2)'!A142-1)/19),0)=0,"",OFFSET('Sales By Participants (2)'!$I$3,(('Breakdown For Processing (2)'!A142-1)/19),0))</f>
        <v/>
      </c>
      <c r="E142" s="225"/>
      <c r="F142" s="225"/>
      <c r="G142" s="225"/>
    </row>
    <row r="143" spans="1:7" ht="14.25" customHeight="1" x14ac:dyDescent="0.2">
      <c r="A143">
        <v>143</v>
      </c>
      <c r="B143" s="61" t="s">
        <v>22</v>
      </c>
      <c r="C143" s="61" t="str">
        <f ca="1">IF(OFFSET('Sales By Participants (2)'!$J$3,(('Breakdown For Processing (2)'!A143-1)/19),0)=0,"",OFFSET('Sales By Participants (2)'!$J$3,(('Breakdown For Processing (2)'!A143-1)/19),0))</f>
        <v/>
      </c>
      <c r="E143" s="225"/>
      <c r="F143" s="225"/>
      <c r="G143" s="225"/>
    </row>
    <row r="144" spans="1:7" ht="14.25" customHeight="1" x14ac:dyDescent="0.2">
      <c r="A144">
        <v>144</v>
      </c>
      <c r="B144" s="62" t="s">
        <v>4</v>
      </c>
      <c r="C144" s="62" t="str">
        <f ca="1">IF(OFFSET('Sales By Participants (2)'!$K$3,(('Breakdown For Processing (2)'!A144-1)/19),0)=0,"",OFFSET('Sales By Participants (2)'!$K$3,(('Breakdown For Processing (2)'!A144-1)/19),0))</f>
        <v/>
      </c>
    </row>
    <row r="145" spans="1:7" ht="14.25" customHeight="1" x14ac:dyDescent="0.2">
      <c r="A145">
        <v>145</v>
      </c>
      <c r="B145" s="61" t="s">
        <v>3</v>
      </c>
      <c r="C145" s="61" t="str">
        <f ca="1">IF(OFFSET('Sales By Participants (2)'!$L$3,(('Breakdown For Processing (2)'!A145-1)/19),0)=0,"",OFFSET('Sales By Participants (2)'!$L$3,(('Breakdown For Processing (2)'!A145-1)/19),0))</f>
        <v/>
      </c>
      <c r="E145" s="22" t="s">
        <v>19</v>
      </c>
      <c r="F145" s="23"/>
      <c r="G145" s="23"/>
    </row>
    <row r="146" spans="1:7" ht="14.25" customHeight="1" x14ac:dyDescent="0.2">
      <c r="A146">
        <v>146</v>
      </c>
      <c r="B146" s="62" t="s">
        <v>1</v>
      </c>
      <c r="C146" s="62" t="str">
        <f ca="1">IF(OFFSET('Sales By Participants (2)'!$M$3,(('Breakdown For Processing (2)'!A146-1)/19),0)=0,"",OFFSET('Sales By Participants (2)'!$M$3,(('Breakdown For Processing (2)'!A146-1)/19),0))</f>
        <v/>
      </c>
    </row>
    <row r="147" spans="1:7" ht="14.25" customHeight="1" x14ac:dyDescent="0.2">
      <c r="A147">
        <v>147</v>
      </c>
      <c r="B147" s="61" t="s">
        <v>2</v>
      </c>
      <c r="C147" s="61" t="str">
        <f ca="1">IF(OFFSET('Sales By Participants (2)'!$N$3,(('Breakdown For Processing (2)'!A147-1)/19),0)=0,"",OFFSET('Sales By Participants (2)'!$N$3,(('Breakdown For Processing (2)'!A147-1)/19),0))</f>
        <v/>
      </c>
    </row>
    <row r="148" spans="1:7" ht="14.25" customHeight="1" x14ac:dyDescent="0.2">
      <c r="A148">
        <v>148</v>
      </c>
      <c r="B148" s="62" t="s">
        <v>32</v>
      </c>
      <c r="C148" s="62" t="str">
        <f ca="1">IF(OFFSET('Sales By Participants (2)'!$O$3,(('Breakdown For Processing (2)'!A148-1)/19),0)=0,"",OFFSET('Sales By Participants (2)'!$O$3,(('Breakdown For Processing (2)'!A148-1)/19),0))</f>
        <v/>
      </c>
    </row>
    <row r="149" spans="1:7" ht="14.25" customHeight="1" x14ac:dyDescent="0.2">
      <c r="A149">
        <v>149</v>
      </c>
      <c r="B149" s="61" t="s">
        <v>23</v>
      </c>
      <c r="C149" s="61" t="str">
        <f ca="1">IF(OFFSET('Sales By Participants (2)'!$P$3,(('Breakdown For Processing (2)'!A149-1)/19),0)=0,"",OFFSET('Sales By Participants (2)'!$P$3,(('Breakdown For Processing (2)'!A149-1)/19),0))</f>
        <v/>
      </c>
    </row>
    <row r="150" spans="1:7" ht="14.25" customHeight="1" x14ac:dyDescent="0.2">
      <c r="A150">
        <v>150</v>
      </c>
    </row>
    <row r="151" spans="1:7" ht="14.25" customHeight="1" x14ac:dyDescent="0.2">
      <c r="A151">
        <v>151</v>
      </c>
      <c r="D151">
        <f ca="1">SUM(C137:C151)</f>
        <v>0</v>
      </c>
    </row>
    <row r="152" spans="1:7" ht="14.25" customHeight="1" x14ac:dyDescent="0.2">
      <c r="A152">
        <v>152</v>
      </c>
    </row>
    <row r="153" spans="1:7" ht="14.25" customHeight="1" x14ac:dyDescent="0.2">
      <c r="A153">
        <v>153</v>
      </c>
      <c r="B153" s="58" t="s">
        <v>17</v>
      </c>
      <c r="C153" s="58" t="str">
        <f ca="1">IF(OFFSET('Sales By Participants (2)'!$A$3,(('Breakdown For Processing (2)'!A153-1)/19),0)=0,"",OFFSET('Sales By Participants (2)'!$A$3,(('Breakdown For Processing (2)'!A153-1)/19),0))</f>
        <v/>
      </c>
      <c r="E153" s="33"/>
      <c r="F153" s="226"/>
      <c r="G153" s="226"/>
    </row>
    <row r="154" spans="1:7" ht="14.25" customHeight="1" x14ac:dyDescent="0.2">
      <c r="A154">
        <v>154</v>
      </c>
    </row>
    <row r="155" spans="1:7" ht="14.25" customHeight="1" x14ac:dyDescent="0.2">
      <c r="A155">
        <v>155</v>
      </c>
      <c r="B155" s="60" t="s">
        <v>21</v>
      </c>
      <c r="C155" s="60" t="s">
        <v>43</v>
      </c>
    </row>
    <row r="156" spans="1:7" ht="14.25" customHeight="1" x14ac:dyDescent="0.2">
      <c r="A156">
        <v>156</v>
      </c>
      <c r="B156" s="61" t="s">
        <v>53</v>
      </c>
      <c r="C156" s="61" t="str">
        <f ca="1">IF(OFFSET('Sales By Participants (2)'!$D$3,(('Breakdown For Processing (2)'!A156-1)/19),0)=0,"",OFFSET('Sales By Participants (2)'!$D$3,(('Breakdown For Processing (2)'!A156-1)/19),0))</f>
        <v/>
      </c>
    </row>
    <row r="157" spans="1:7" ht="14.25" customHeight="1" x14ac:dyDescent="0.2">
      <c r="A157">
        <v>157</v>
      </c>
      <c r="B157" s="62" t="s">
        <v>54</v>
      </c>
      <c r="C157" s="62" t="str">
        <f ca="1">IF(OFFSET('Sales By Participants (2)'!$E$3,(('Breakdown For Processing (2)'!A157-1)/19),0)=0,"",OFFSET('Sales By Participants (2)'!$E$3,(('Breakdown For Processing (2)'!A157-1)/19),0))</f>
        <v/>
      </c>
    </row>
    <row r="158" spans="1:7" ht="14.25" customHeight="1" x14ac:dyDescent="0.2">
      <c r="A158">
        <v>158</v>
      </c>
      <c r="B158" s="61" t="s">
        <v>31</v>
      </c>
      <c r="C158" s="61" t="str">
        <f ca="1">IF(OFFSET('Sales By Participants (2)'!$F$3,(('Breakdown For Processing (2)'!A158-1)/19),0)=0,"",OFFSET('Sales By Participants (2)'!$F$3,(('Breakdown For Processing (2)'!A158-1)/19),0))</f>
        <v/>
      </c>
    </row>
    <row r="159" spans="1:7" ht="14.25" customHeight="1" x14ac:dyDescent="0.2">
      <c r="A159">
        <v>159</v>
      </c>
      <c r="B159" s="62" t="s">
        <v>29</v>
      </c>
      <c r="C159" s="62" t="str">
        <f ca="1">IF(OFFSET('Sales By Participants (2)'!$G$3,(('Breakdown For Processing (2)'!A159-1)/19),0)=0,"",OFFSET('Sales By Participants (2)'!$G$3,(('Breakdown For Processing (2)'!A159-1)/19),0))</f>
        <v/>
      </c>
    </row>
    <row r="160" spans="1:7" ht="14.25" customHeight="1" x14ac:dyDescent="0.2">
      <c r="A160">
        <v>160</v>
      </c>
      <c r="B160" s="61" t="s">
        <v>26</v>
      </c>
      <c r="C160" s="61" t="str">
        <f ca="1">IF(OFFSET('Sales By Participants (2)'!$H$3,(('Breakdown For Processing (2)'!A160-1)/19),0)=0,"",OFFSET('Sales By Participants (2)'!$H$3,(('Breakdown For Processing (2)'!A160-1)/19),0))</f>
        <v/>
      </c>
      <c r="E160" s="224" t="s">
        <v>18</v>
      </c>
      <c r="F160" s="225"/>
      <c r="G160" s="225"/>
    </row>
    <row r="161" spans="1:7" ht="14.25" customHeight="1" x14ac:dyDescent="0.2">
      <c r="A161">
        <v>161</v>
      </c>
      <c r="B161" s="62" t="s">
        <v>24</v>
      </c>
      <c r="C161" s="62" t="str">
        <f ca="1">IF(OFFSET('Sales By Participants (2)'!$I$3,(('Breakdown For Processing (2)'!A161-1)/19),0)=0,"",OFFSET('Sales By Participants (2)'!$I$3,(('Breakdown For Processing (2)'!A161-1)/19),0))</f>
        <v/>
      </c>
      <c r="E161" s="225"/>
      <c r="F161" s="225"/>
      <c r="G161" s="225"/>
    </row>
    <row r="162" spans="1:7" ht="14.25" customHeight="1" x14ac:dyDescent="0.2">
      <c r="A162">
        <v>162</v>
      </c>
      <c r="B162" s="61" t="s">
        <v>22</v>
      </c>
      <c r="C162" s="61" t="str">
        <f ca="1">IF(OFFSET('Sales By Participants (2)'!$J$3,(('Breakdown For Processing (2)'!A162-1)/19),0)=0,"",OFFSET('Sales By Participants (2)'!$J$3,(('Breakdown For Processing (2)'!A162-1)/19),0))</f>
        <v/>
      </c>
      <c r="E162" s="225"/>
      <c r="F162" s="225"/>
      <c r="G162" s="225"/>
    </row>
    <row r="163" spans="1:7" ht="14.25" customHeight="1" x14ac:dyDescent="0.2">
      <c r="A163">
        <v>163</v>
      </c>
      <c r="B163" s="62" t="s">
        <v>4</v>
      </c>
      <c r="C163" s="62" t="str">
        <f ca="1">IF(OFFSET('Sales By Participants (2)'!$K$3,(('Breakdown For Processing (2)'!A163-1)/19),0)=0,"",OFFSET('Sales By Participants (2)'!$K$3,(('Breakdown For Processing (2)'!A163-1)/19),0))</f>
        <v/>
      </c>
    </row>
    <row r="164" spans="1:7" ht="14.25" customHeight="1" x14ac:dyDescent="0.2">
      <c r="A164">
        <v>164</v>
      </c>
      <c r="B164" s="61" t="s">
        <v>3</v>
      </c>
      <c r="C164" s="61" t="str">
        <f ca="1">IF(OFFSET('Sales By Participants (2)'!$L$3,(('Breakdown For Processing (2)'!A164-1)/19),0)=0,"",OFFSET('Sales By Participants (2)'!$L$3,(('Breakdown For Processing (2)'!A164-1)/19),0))</f>
        <v/>
      </c>
      <c r="E164" s="22" t="s">
        <v>19</v>
      </c>
      <c r="F164" s="23"/>
      <c r="G164" s="23"/>
    </row>
    <row r="165" spans="1:7" ht="14.25" customHeight="1" x14ac:dyDescent="0.2">
      <c r="A165">
        <v>165</v>
      </c>
      <c r="B165" s="62" t="s">
        <v>1</v>
      </c>
      <c r="C165" s="62" t="str">
        <f ca="1">IF(OFFSET('Sales By Participants (2)'!$M$3,(('Breakdown For Processing (2)'!A165-1)/19),0)=0,"",OFFSET('Sales By Participants (2)'!$M$3,(('Breakdown For Processing (2)'!A165-1)/19),0))</f>
        <v/>
      </c>
    </row>
    <row r="166" spans="1:7" ht="14.25" customHeight="1" x14ac:dyDescent="0.2">
      <c r="A166">
        <v>166</v>
      </c>
      <c r="B166" s="61" t="s">
        <v>2</v>
      </c>
      <c r="C166" s="61" t="str">
        <f ca="1">IF(OFFSET('Sales By Participants (2)'!$N$3,(('Breakdown For Processing (2)'!A166-1)/19),0)=0,"",OFFSET('Sales By Participants (2)'!$N$3,(('Breakdown For Processing (2)'!A166-1)/19),0))</f>
        <v/>
      </c>
    </row>
    <row r="167" spans="1:7" ht="14.25" customHeight="1" x14ac:dyDescent="0.2">
      <c r="A167">
        <v>167</v>
      </c>
      <c r="B167" s="62" t="s">
        <v>32</v>
      </c>
      <c r="C167" s="62" t="str">
        <f ca="1">IF(OFFSET('Sales By Participants (2)'!$O$3,(('Breakdown For Processing (2)'!A167-1)/19),0)=0,"",OFFSET('Sales By Participants (2)'!$O$3,(('Breakdown For Processing (2)'!A167-1)/19),0))</f>
        <v/>
      </c>
    </row>
    <row r="168" spans="1:7" ht="14.25" customHeight="1" x14ac:dyDescent="0.2">
      <c r="A168">
        <v>168</v>
      </c>
      <c r="B168" s="61" t="s">
        <v>23</v>
      </c>
      <c r="C168" s="61" t="str">
        <f ca="1">IF(OFFSET('Sales By Participants (2)'!$P$3,(('Breakdown For Processing (2)'!A168-1)/19),0)=0,"",OFFSET('Sales By Participants (2)'!$P$3,(('Breakdown For Processing (2)'!A168-1)/19),0))</f>
        <v/>
      </c>
    </row>
    <row r="169" spans="1:7" ht="14.25" customHeight="1" x14ac:dyDescent="0.2">
      <c r="A169">
        <v>169</v>
      </c>
    </row>
    <row r="170" spans="1:7" ht="14.25" customHeight="1" x14ac:dyDescent="0.2">
      <c r="A170">
        <v>170</v>
      </c>
      <c r="D170">
        <f ca="1">SUM(C156:C170)</f>
        <v>0</v>
      </c>
    </row>
    <row r="171" spans="1:7" ht="14.25" customHeight="1" x14ac:dyDescent="0.2">
      <c r="A171">
        <v>171</v>
      </c>
    </row>
    <row r="172" spans="1:7" ht="14.25" customHeight="1" x14ac:dyDescent="0.2">
      <c r="A172">
        <v>172</v>
      </c>
      <c r="B172" s="58" t="s">
        <v>17</v>
      </c>
      <c r="C172" s="58" t="str">
        <f ca="1">IF(OFFSET('Sales By Participants (2)'!$A$3,(('Breakdown For Processing (2)'!A172-1)/19),0)=0,"",OFFSET('Sales By Participants (2)'!$A$3,(('Breakdown For Processing (2)'!A172-1)/19),0))</f>
        <v/>
      </c>
      <c r="E172" s="33"/>
      <c r="F172" s="226"/>
      <c r="G172" s="226"/>
    </row>
    <row r="173" spans="1:7" ht="14.25" customHeight="1" x14ac:dyDescent="0.2">
      <c r="A173">
        <v>173</v>
      </c>
    </row>
    <row r="174" spans="1:7" ht="14.25" customHeight="1" x14ac:dyDescent="0.2">
      <c r="A174">
        <v>174</v>
      </c>
      <c r="B174" s="60" t="s">
        <v>21</v>
      </c>
      <c r="C174" s="60" t="s">
        <v>43</v>
      </c>
    </row>
    <row r="175" spans="1:7" ht="14.25" customHeight="1" x14ac:dyDescent="0.2">
      <c r="A175">
        <v>175</v>
      </c>
      <c r="B175" s="61" t="s">
        <v>53</v>
      </c>
      <c r="C175" s="61" t="str">
        <f ca="1">IF(OFFSET('Sales By Participants (2)'!$D$3,(('Breakdown For Processing (2)'!A175-1)/19),0)=0,"",OFFSET('Sales By Participants (2)'!$D$3,(('Breakdown For Processing (2)'!A175-1)/19),0))</f>
        <v/>
      </c>
    </row>
    <row r="176" spans="1:7" ht="14.25" customHeight="1" x14ac:dyDescent="0.2">
      <c r="A176">
        <v>176</v>
      </c>
      <c r="B176" s="62" t="s">
        <v>54</v>
      </c>
      <c r="C176" s="62" t="str">
        <f ca="1">IF(OFFSET('Sales By Participants (2)'!$E$3,(('Breakdown For Processing (2)'!A176-1)/19),0)=0,"",OFFSET('Sales By Participants (2)'!$E$3,(('Breakdown For Processing (2)'!A176-1)/19),0))</f>
        <v/>
      </c>
    </row>
    <row r="177" spans="1:7" ht="14.25" customHeight="1" x14ac:dyDescent="0.2">
      <c r="A177">
        <v>177</v>
      </c>
      <c r="B177" s="61" t="s">
        <v>31</v>
      </c>
      <c r="C177" s="61" t="str">
        <f ca="1">IF(OFFSET('Sales By Participants (2)'!$F$3,(('Breakdown For Processing (2)'!A177-1)/19),0)=0,"",OFFSET('Sales By Participants (2)'!$F$3,(('Breakdown For Processing (2)'!A177-1)/19),0))</f>
        <v/>
      </c>
    </row>
    <row r="178" spans="1:7" ht="14.25" customHeight="1" x14ac:dyDescent="0.2">
      <c r="A178">
        <v>178</v>
      </c>
      <c r="B178" s="62" t="s">
        <v>29</v>
      </c>
      <c r="C178" s="62" t="str">
        <f ca="1">IF(OFFSET('Sales By Participants (2)'!$G$3,(('Breakdown For Processing (2)'!A178-1)/19),0)=0,"",OFFSET('Sales By Participants (2)'!$G$3,(('Breakdown For Processing (2)'!A178-1)/19),0))</f>
        <v/>
      </c>
      <c r="E178" s="24"/>
      <c r="F178" s="25"/>
      <c r="G178" s="25"/>
    </row>
    <row r="179" spans="1:7" ht="14.25" customHeight="1" x14ac:dyDescent="0.2">
      <c r="A179">
        <v>179</v>
      </c>
      <c r="B179" s="61" t="s">
        <v>26</v>
      </c>
      <c r="C179" s="61" t="str">
        <f ca="1">IF(OFFSET('Sales By Participants (2)'!$H$3,(('Breakdown For Processing (2)'!A179-1)/19),0)=0,"",OFFSET('Sales By Participants (2)'!$H$3,(('Breakdown For Processing (2)'!A179-1)/19),0))</f>
        <v/>
      </c>
      <c r="E179" s="224" t="s">
        <v>18</v>
      </c>
      <c r="F179" s="225"/>
      <c r="G179" s="225"/>
    </row>
    <row r="180" spans="1:7" ht="14.25" customHeight="1" x14ac:dyDescent="0.2">
      <c r="A180">
        <v>180</v>
      </c>
      <c r="B180" s="62" t="s">
        <v>24</v>
      </c>
      <c r="C180" s="62" t="str">
        <f ca="1">IF(OFFSET('Sales By Participants (2)'!$I$3,(('Breakdown For Processing (2)'!A180-1)/19),0)=0,"",OFFSET('Sales By Participants (2)'!$I$3,(('Breakdown For Processing (2)'!A180-1)/19),0))</f>
        <v/>
      </c>
      <c r="E180" s="225"/>
      <c r="F180" s="225"/>
      <c r="G180" s="225"/>
    </row>
    <row r="181" spans="1:7" ht="14.25" customHeight="1" x14ac:dyDescent="0.2">
      <c r="A181">
        <v>181</v>
      </c>
      <c r="B181" s="61" t="s">
        <v>22</v>
      </c>
      <c r="C181" s="61" t="str">
        <f ca="1">IF(OFFSET('Sales By Participants (2)'!$J$3,(('Breakdown For Processing (2)'!A181-1)/19),0)=0,"",OFFSET('Sales By Participants (2)'!$J$3,(('Breakdown For Processing (2)'!A181-1)/19),0))</f>
        <v/>
      </c>
      <c r="E181" s="225"/>
      <c r="F181" s="225"/>
      <c r="G181" s="225"/>
    </row>
    <row r="182" spans="1:7" ht="14.25" customHeight="1" x14ac:dyDescent="0.2">
      <c r="A182">
        <v>182</v>
      </c>
      <c r="B182" s="62" t="s">
        <v>4</v>
      </c>
      <c r="C182" s="62" t="str">
        <f ca="1">IF(OFFSET('Sales By Participants (2)'!$K$3,(('Breakdown For Processing (2)'!A182-1)/19),0)=0,"",OFFSET('Sales By Participants (2)'!$K$3,(('Breakdown For Processing (2)'!A182-1)/19),0))</f>
        <v/>
      </c>
    </row>
    <row r="183" spans="1:7" ht="14.25" customHeight="1" x14ac:dyDescent="0.2">
      <c r="A183">
        <v>183</v>
      </c>
      <c r="B183" s="61" t="s">
        <v>3</v>
      </c>
      <c r="C183" s="61" t="str">
        <f ca="1">IF(OFFSET('Sales By Participants (2)'!$L$3,(('Breakdown For Processing (2)'!A183-1)/19),0)=0,"",OFFSET('Sales By Participants (2)'!$L$3,(('Breakdown For Processing (2)'!A183-1)/19),0))</f>
        <v/>
      </c>
      <c r="E183" s="22" t="s">
        <v>19</v>
      </c>
      <c r="F183" s="23"/>
      <c r="G183" s="23"/>
    </row>
    <row r="184" spans="1:7" ht="14.25" customHeight="1" x14ac:dyDescent="0.2">
      <c r="A184">
        <v>184</v>
      </c>
      <c r="B184" s="62" t="s">
        <v>1</v>
      </c>
      <c r="C184" s="62" t="str">
        <f ca="1">IF(OFFSET('Sales By Participants (2)'!$M$3,(('Breakdown For Processing (2)'!A184-1)/19),0)=0,"",OFFSET('Sales By Participants (2)'!$M$3,(('Breakdown For Processing (2)'!A184-1)/19),0))</f>
        <v/>
      </c>
    </row>
    <row r="185" spans="1:7" ht="14.25" customHeight="1" x14ac:dyDescent="0.2">
      <c r="A185">
        <v>185</v>
      </c>
      <c r="B185" s="61" t="s">
        <v>2</v>
      </c>
      <c r="C185" s="61" t="str">
        <f ca="1">IF(OFFSET('Sales By Participants (2)'!$N$3,(('Breakdown For Processing (2)'!A185-1)/19),0)=0,"",OFFSET('Sales By Participants (2)'!$N$3,(('Breakdown For Processing (2)'!A185-1)/19),0))</f>
        <v/>
      </c>
    </row>
    <row r="186" spans="1:7" ht="14.25" customHeight="1" x14ac:dyDescent="0.2">
      <c r="A186">
        <v>186</v>
      </c>
      <c r="B186" s="62" t="s">
        <v>32</v>
      </c>
      <c r="C186" s="62" t="str">
        <f ca="1">IF(OFFSET('Sales By Participants (2)'!$O$3,(('Breakdown For Processing (2)'!A186-1)/19),0)=0,"",OFFSET('Sales By Participants (2)'!$O$3,(('Breakdown For Processing (2)'!A186-1)/19),0))</f>
        <v/>
      </c>
    </row>
    <row r="187" spans="1:7" ht="14.25" customHeight="1" x14ac:dyDescent="0.2">
      <c r="A187">
        <v>187</v>
      </c>
      <c r="B187" s="61" t="s">
        <v>23</v>
      </c>
      <c r="C187" s="61" t="str">
        <f ca="1">IF(OFFSET('Sales By Participants (2)'!$P$3,(('Breakdown For Processing (2)'!A187-1)/19),0)=0,"",OFFSET('Sales By Participants (2)'!$P$3,(('Breakdown For Processing (2)'!A187-1)/19),0))</f>
        <v/>
      </c>
    </row>
    <row r="188" spans="1:7" ht="14.25" customHeight="1" x14ac:dyDescent="0.2">
      <c r="A188">
        <v>188</v>
      </c>
    </row>
    <row r="189" spans="1:7" ht="14.25" customHeight="1" x14ac:dyDescent="0.2">
      <c r="A189">
        <v>189</v>
      </c>
      <c r="D189">
        <f ca="1">SUM(C175:C189)</f>
        <v>0</v>
      </c>
    </row>
    <row r="190" spans="1:7" ht="14.25" customHeight="1" x14ac:dyDescent="0.2">
      <c r="A190">
        <v>190</v>
      </c>
    </row>
    <row r="191" spans="1:7" ht="14.25" customHeight="1" x14ac:dyDescent="0.2">
      <c r="A191">
        <v>191</v>
      </c>
      <c r="B191" s="58" t="s">
        <v>17</v>
      </c>
      <c r="C191" s="58" t="str">
        <f ca="1">IF(OFFSET('Sales By Participants (2)'!$A$3,(('Breakdown For Processing (2)'!A191-1)/19),0)=0,"",OFFSET('Sales By Participants (2)'!$A$3,(('Breakdown For Processing (2)'!A191-1)/19),0))</f>
        <v/>
      </c>
      <c r="E191" s="33"/>
      <c r="F191" s="226"/>
      <c r="G191" s="226"/>
    </row>
    <row r="192" spans="1:7" ht="14.25" customHeight="1" x14ac:dyDescent="0.2">
      <c r="A192">
        <v>192</v>
      </c>
    </row>
    <row r="193" spans="1:7" ht="14.25" customHeight="1" x14ac:dyDescent="0.2">
      <c r="A193">
        <v>193</v>
      </c>
      <c r="B193" s="60" t="s">
        <v>21</v>
      </c>
      <c r="C193" s="60" t="s">
        <v>43</v>
      </c>
    </row>
    <row r="194" spans="1:7" ht="14.25" customHeight="1" x14ac:dyDescent="0.2">
      <c r="A194">
        <v>194</v>
      </c>
      <c r="B194" s="61" t="s">
        <v>53</v>
      </c>
      <c r="C194" s="61" t="str">
        <f ca="1">IF(OFFSET('Sales By Participants (2)'!$D$3,(('Breakdown For Processing (2)'!A194-1)/19),0)=0,"",OFFSET('Sales By Participants (2)'!$D$3,(('Breakdown For Processing (2)'!A194-1)/19),0))</f>
        <v/>
      </c>
    </row>
    <row r="195" spans="1:7" ht="14.25" customHeight="1" x14ac:dyDescent="0.2">
      <c r="A195">
        <v>195</v>
      </c>
      <c r="B195" s="62" t="s">
        <v>54</v>
      </c>
      <c r="C195" s="62" t="str">
        <f ca="1">IF(OFFSET('Sales By Participants (2)'!$E$3,(('Breakdown For Processing (2)'!A195-1)/19),0)=0,"",OFFSET('Sales By Participants (2)'!$E$3,(('Breakdown For Processing (2)'!A195-1)/19),0))</f>
        <v/>
      </c>
    </row>
    <row r="196" spans="1:7" ht="14.25" customHeight="1" x14ac:dyDescent="0.2">
      <c r="A196">
        <v>196</v>
      </c>
      <c r="B196" s="61" t="s">
        <v>31</v>
      </c>
      <c r="C196" s="61" t="str">
        <f ca="1">IF(OFFSET('Sales By Participants (2)'!$F$3,(('Breakdown For Processing (2)'!A196-1)/19),0)=0,"",OFFSET('Sales By Participants (2)'!$F$3,(('Breakdown For Processing (2)'!A196-1)/19),0))</f>
        <v/>
      </c>
    </row>
    <row r="197" spans="1:7" ht="14.25" customHeight="1" x14ac:dyDescent="0.2">
      <c r="A197">
        <v>197</v>
      </c>
      <c r="B197" s="62" t="s">
        <v>29</v>
      </c>
      <c r="C197" s="62" t="str">
        <f ca="1">IF(OFFSET('Sales By Participants (2)'!$G$3,(('Breakdown For Processing (2)'!A197-1)/19),0)=0,"",OFFSET('Sales By Participants (2)'!$G$3,(('Breakdown For Processing (2)'!A197-1)/19),0))</f>
        <v/>
      </c>
    </row>
    <row r="198" spans="1:7" ht="14.25" customHeight="1" x14ac:dyDescent="0.2">
      <c r="A198">
        <v>198</v>
      </c>
      <c r="B198" s="61" t="s">
        <v>26</v>
      </c>
      <c r="C198" s="61" t="str">
        <f ca="1">IF(OFFSET('Sales By Participants (2)'!$H$3,(('Breakdown For Processing (2)'!A198-1)/19),0)=0,"",OFFSET('Sales By Participants (2)'!$H$3,(('Breakdown For Processing (2)'!A198-1)/19),0))</f>
        <v/>
      </c>
      <c r="E198" s="224" t="s">
        <v>18</v>
      </c>
      <c r="F198" s="225"/>
      <c r="G198" s="225"/>
    </row>
    <row r="199" spans="1:7" ht="14.25" customHeight="1" x14ac:dyDescent="0.2">
      <c r="A199">
        <v>199</v>
      </c>
      <c r="B199" s="62" t="s">
        <v>24</v>
      </c>
      <c r="C199" s="62" t="str">
        <f ca="1">IF(OFFSET('Sales By Participants (2)'!$I$3,(('Breakdown For Processing (2)'!A199-1)/19),0)=0,"",OFFSET('Sales By Participants (2)'!$I$3,(('Breakdown For Processing (2)'!A199-1)/19),0))</f>
        <v/>
      </c>
      <c r="E199" s="225"/>
      <c r="F199" s="225"/>
      <c r="G199" s="225"/>
    </row>
    <row r="200" spans="1:7" ht="14.25" customHeight="1" x14ac:dyDescent="0.2">
      <c r="A200">
        <v>200</v>
      </c>
      <c r="B200" s="61" t="s">
        <v>22</v>
      </c>
      <c r="C200" s="61" t="str">
        <f ca="1">IF(OFFSET('Sales By Participants (2)'!$J$3,(('Breakdown For Processing (2)'!A200-1)/19),0)=0,"",OFFSET('Sales By Participants (2)'!$J$3,(('Breakdown For Processing (2)'!A200-1)/19),0))</f>
        <v/>
      </c>
      <c r="E200" s="225"/>
      <c r="F200" s="225"/>
      <c r="G200" s="225"/>
    </row>
    <row r="201" spans="1:7" ht="14.25" customHeight="1" x14ac:dyDescent="0.2">
      <c r="A201">
        <v>201</v>
      </c>
      <c r="B201" s="62" t="s">
        <v>4</v>
      </c>
      <c r="C201" s="62" t="str">
        <f ca="1">IF(OFFSET('Sales By Participants (2)'!$K$3,(('Breakdown For Processing (2)'!A201-1)/19),0)=0,"",OFFSET('Sales By Participants (2)'!$K$3,(('Breakdown For Processing (2)'!A201-1)/19),0))</f>
        <v/>
      </c>
    </row>
    <row r="202" spans="1:7" ht="14.25" customHeight="1" x14ac:dyDescent="0.2">
      <c r="A202">
        <v>202</v>
      </c>
      <c r="B202" s="61" t="s">
        <v>3</v>
      </c>
      <c r="C202" s="61" t="str">
        <f ca="1">IF(OFFSET('Sales By Participants (2)'!$L$3,(('Breakdown For Processing (2)'!A202-1)/19),0)=0,"",OFFSET('Sales By Participants (2)'!$L$3,(('Breakdown For Processing (2)'!A202-1)/19),0))</f>
        <v/>
      </c>
      <c r="E202" s="22" t="s">
        <v>19</v>
      </c>
      <c r="F202" s="23"/>
      <c r="G202" s="23"/>
    </row>
    <row r="203" spans="1:7" ht="14.25" customHeight="1" x14ac:dyDescent="0.2">
      <c r="A203">
        <v>203</v>
      </c>
      <c r="B203" s="62" t="s">
        <v>1</v>
      </c>
      <c r="C203" s="62" t="str">
        <f ca="1">IF(OFFSET('Sales By Participants (2)'!$M$3,(('Breakdown For Processing (2)'!A203-1)/19),0)=0,"",OFFSET('Sales By Participants (2)'!$M$3,(('Breakdown For Processing (2)'!A203-1)/19),0))</f>
        <v/>
      </c>
    </row>
    <row r="204" spans="1:7" ht="14.25" customHeight="1" x14ac:dyDescent="0.2">
      <c r="A204">
        <v>204</v>
      </c>
      <c r="B204" s="61" t="s">
        <v>2</v>
      </c>
      <c r="C204" s="61" t="str">
        <f ca="1">IF(OFFSET('Sales By Participants (2)'!$N$3,(('Breakdown For Processing (2)'!A204-1)/19),0)=0,"",OFFSET('Sales By Participants (2)'!$N$3,(('Breakdown For Processing (2)'!A204-1)/19),0))</f>
        <v/>
      </c>
    </row>
    <row r="205" spans="1:7" ht="14.25" customHeight="1" x14ac:dyDescent="0.2">
      <c r="A205">
        <v>205</v>
      </c>
      <c r="B205" s="62" t="s">
        <v>32</v>
      </c>
      <c r="C205" s="62" t="str">
        <f ca="1">IF(OFFSET('Sales By Participants (2)'!$O$3,(('Breakdown For Processing (2)'!A205-1)/19),0)=0,"",OFFSET('Sales By Participants (2)'!$O$3,(('Breakdown For Processing (2)'!A205-1)/19),0))</f>
        <v/>
      </c>
    </row>
    <row r="206" spans="1:7" ht="14.25" customHeight="1" x14ac:dyDescent="0.2">
      <c r="A206">
        <v>206</v>
      </c>
      <c r="B206" s="61" t="s">
        <v>23</v>
      </c>
      <c r="C206" s="61" t="str">
        <f ca="1">IF(OFFSET('Sales By Participants (2)'!$P$3,(('Breakdown For Processing (2)'!A206-1)/19),0)=0,"",OFFSET('Sales By Participants (2)'!$P$3,(('Breakdown For Processing (2)'!A206-1)/19),0))</f>
        <v/>
      </c>
    </row>
    <row r="207" spans="1:7" ht="14.25" customHeight="1" x14ac:dyDescent="0.2">
      <c r="A207">
        <v>207</v>
      </c>
    </row>
    <row r="208" spans="1:7" ht="14.25" customHeight="1" x14ac:dyDescent="0.2">
      <c r="A208">
        <v>208</v>
      </c>
      <c r="D208">
        <f ca="1">SUM(C194:C208)</f>
        <v>0</v>
      </c>
    </row>
    <row r="209" spans="1:7" ht="14.25" customHeight="1" x14ac:dyDescent="0.2">
      <c r="A209">
        <v>209</v>
      </c>
    </row>
    <row r="210" spans="1:7" ht="14.25" customHeight="1" x14ac:dyDescent="0.2">
      <c r="A210">
        <v>210</v>
      </c>
      <c r="B210" s="58" t="s">
        <v>17</v>
      </c>
      <c r="C210" s="58" t="str">
        <f ca="1">IF(OFFSET('Sales By Participants (2)'!$A$3,(('Breakdown For Processing (2)'!A210-1)/19),0)=0,"",OFFSET('Sales By Participants (2)'!$A$3,(('Breakdown For Processing (2)'!A210-1)/19),0))</f>
        <v/>
      </c>
      <c r="E210" s="33"/>
      <c r="F210" s="226"/>
      <c r="G210" s="226"/>
    </row>
    <row r="211" spans="1:7" ht="14.25" customHeight="1" x14ac:dyDescent="0.2">
      <c r="A211">
        <v>211</v>
      </c>
    </row>
    <row r="212" spans="1:7" ht="14.25" customHeight="1" x14ac:dyDescent="0.2">
      <c r="A212">
        <v>212</v>
      </c>
      <c r="B212" s="60" t="s">
        <v>21</v>
      </c>
      <c r="C212" s="60" t="s">
        <v>43</v>
      </c>
    </row>
    <row r="213" spans="1:7" ht="14.25" customHeight="1" x14ac:dyDescent="0.2">
      <c r="A213">
        <v>213</v>
      </c>
      <c r="B213" s="61" t="s">
        <v>53</v>
      </c>
      <c r="C213" s="61" t="str">
        <f ca="1">IF(OFFSET('Sales By Participants (2)'!$D$3,(('Breakdown For Processing (2)'!A213-1)/19),0)=0,"",OFFSET('Sales By Participants (2)'!$D$3,(('Breakdown For Processing (2)'!A213-1)/19),0))</f>
        <v/>
      </c>
    </row>
    <row r="214" spans="1:7" ht="14.25" customHeight="1" x14ac:dyDescent="0.2">
      <c r="A214">
        <v>214</v>
      </c>
      <c r="B214" s="62" t="s">
        <v>54</v>
      </c>
      <c r="C214" s="62" t="str">
        <f ca="1">IF(OFFSET('Sales By Participants (2)'!$E$3,(('Breakdown For Processing (2)'!A214-1)/19),0)=0,"",OFFSET('Sales By Participants (2)'!$E$3,(('Breakdown For Processing (2)'!A214-1)/19),0))</f>
        <v/>
      </c>
    </row>
    <row r="215" spans="1:7" ht="14.25" customHeight="1" x14ac:dyDescent="0.2">
      <c r="A215">
        <v>215</v>
      </c>
      <c r="B215" s="61" t="s">
        <v>31</v>
      </c>
      <c r="C215" s="61" t="str">
        <f ca="1">IF(OFFSET('Sales By Participants (2)'!$F$3,(('Breakdown For Processing (2)'!A215-1)/19),0)=0,"",OFFSET('Sales By Participants (2)'!$F$3,(('Breakdown For Processing (2)'!A215-1)/19),0))</f>
        <v/>
      </c>
    </row>
    <row r="216" spans="1:7" ht="14.25" customHeight="1" x14ac:dyDescent="0.2">
      <c r="A216">
        <v>216</v>
      </c>
      <c r="B216" s="62" t="s">
        <v>29</v>
      </c>
      <c r="C216" s="62" t="str">
        <f ca="1">IF(OFFSET('Sales By Participants (2)'!$G$3,(('Breakdown For Processing (2)'!A216-1)/19),0)=0,"",OFFSET('Sales By Participants (2)'!$G$3,(('Breakdown For Processing (2)'!A216-1)/19),0))</f>
        <v/>
      </c>
    </row>
    <row r="217" spans="1:7" ht="14.25" customHeight="1" x14ac:dyDescent="0.2">
      <c r="A217">
        <v>217</v>
      </c>
      <c r="B217" s="61" t="s">
        <v>26</v>
      </c>
      <c r="C217" s="61" t="str">
        <f ca="1">IF(OFFSET('Sales By Participants (2)'!$H$3,(('Breakdown For Processing (2)'!A217-1)/19),0)=0,"",OFFSET('Sales By Participants (2)'!$H$3,(('Breakdown For Processing (2)'!A217-1)/19),0))</f>
        <v/>
      </c>
      <c r="E217" s="224" t="s">
        <v>18</v>
      </c>
      <c r="F217" s="225"/>
      <c r="G217" s="225"/>
    </row>
    <row r="218" spans="1:7" ht="14.25" customHeight="1" x14ac:dyDescent="0.2">
      <c r="A218">
        <v>218</v>
      </c>
      <c r="B218" s="62" t="s">
        <v>24</v>
      </c>
      <c r="C218" s="62" t="str">
        <f ca="1">IF(OFFSET('Sales By Participants (2)'!$I$3,(('Breakdown For Processing (2)'!A218-1)/19),0)=0,"",OFFSET('Sales By Participants (2)'!$I$3,(('Breakdown For Processing (2)'!A218-1)/19),0))</f>
        <v/>
      </c>
      <c r="E218" s="225"/>
      <c r="F218" s="225"/>
      <c r="G218" s="225"/>
    </row>
    <row r="219" spans="1:7" ht="14.25" customHeight="1" x14ac:dyDescent="0.2">
      <c r="A219">
        <v>219</v>
      </c>
      <c r="B219" s="61" t="s">
        <v>22</v>
      </c>
      <c r="C219" s="61" t="str">
        <f ca="1">IF(OFFSET('Sales By Participants (2)'!$J$3,(('Breakdown For Processing (2)'!A219-1)/19),0)=0,"",OFFSET('Sales By Participants (2)'!$J$3,(('Breakdown For Processing (2)'!A219-1)/19),0))</f>
        <v/>
      </c>
      <c r="E219" s="225"/>
      <c r="F219" s="225"/>
      <c r="G219" s="225"/>
    </row>
    <row r="220" spans="1:7" ht="14.25" customHeight="1" x14ac:dyDescent="0.2">
      <c r="A220">
        <v>220</v>
      </c>
      <c r="B220" s="62" t="s">
        <v>4</v>
      </c>
      <c r="C220" s="62" t="str">
        <f ca="1">IF(OFFSET('Sales By Participants (2)'!$K$3,(('Breakdown For Processing (2)'!A220-1)/19),0)=0,"",OFFSET('Sales By Participants (2)'!$K$3,(('Breakdown For Processing (2)'!A220-1)/19),0))</f>
        <v/>
      </c>
    </row>
    <row r="221" spans="1:7" ht="14.25" customHeight="1" x14ac:dyDescent="0.2">
      <c r="A221">
        <v>221</v>
      </c>
      <c r="B221" s="61" t="s">
        <v>3</v>
      </c>
      <c r="C221" s="61" t="str">
        <f ca="1">IF(OFFSET('Sales By Participants (2)'!$L$3,(('Breakdown For Processing (2)'!A221-1)/19),0)=0,"",OFFSET('Sales By Participants (2)'!$L$3,(('Breakdown For Processing (2)'!A221-1)/19),0))</f>
        <v/>
      </c>
      <c r="E221" s="22" t="s">
        <v>19</v>
      </c>
      <c r="F221" s="23"/>
      <c r="G221" s="23"/>
    </row>
    <row r="222" spans="1:7" ht="14.25" customHeight="1" x14ac:dyDescent="0.2">
      <c r="A222">
        <v>222</v>
      </c>
      <c r="B222" s="62" t="s">
        <v>1</v>
      </c>
      <c r="C222" s="62" t="str">
        <f ca="1">IF(OFFSET('Sales By Participants (2)'!$M$3,(('Breakdown For Processing (2)'!A222-1)/19),0)=0,"",OFFSET('Sales By Participants (2)'!$M$3,(('Breakdown For Processing (2)'!A222-1)/19),0))</f>
        <v/>
      </c>
    </row>
    <row r="223" spans="1:7" ht="14.25" customHeight="1" x14ac:dyDescent="0.2">
      <c r="A223">
        <v>223</v>
      </c>
      <c r="B223" s="61" t="s">
        <v>2</v>
      </c>
      <c r="C223" s="61" t="str">
        <f ca="1">IF(OFFSET('Sales By Participants (2)'!$N$3,(('Breakdown For Processing (2)'!A223-1)/19),0)=0,"",OFFSET('Sales By Participants (2)'!$N$3,(('Breakdown For Processing (2)'!A223-1)/19),0))</f>
        <v/>
      </c>
    </row>
    <row r="224" spans="1:7" ht="14.25" customHeight="1" x14ac:dyDescent="0.2">
      <c r="A224">
        <v>224</v>
      </c>
      <c r="B224" s="62" t="s">
        <v>32</v>
      </c>
      <c r="C224" s="62" t="str">
        <f ca="1">IF(OFFSET('Sales By Participants (2)'!$O$3,(('Breakdown For Processing (2)'!A224-1)/19),0)=0,"",OFFSET('Sales By Participants (2)'!$O$3,(('Breakdown For Processing (2)'!A224-1)/19),0))</f>
        <v/>
      </c>
    </row>
    <row r="225" spans="1:7" ht="14.25" customHeight="1" x14ac:dyDescent="0.2">
      <c r="A225">
        <v>225</v>
      </c>
      <c r="B225" s="61" t="s">
        <v>23</v>
      </c>
      <c r="C225" s="61" t="str">
        <f ca="1">IF(OFFSET('Sales By Participants (2)'!$P$3,(('Breakdown For Processing (2)'!A225-1)/19),0)=0,"",OFFSET('Sales By Participants (2)'!$P$3,(('Breakdown For Processing (2)'!A225-1)/19),0))</f>
        <v/>
      </c>
    </row>
    <row r="226" spans="1:7" ht="14.25" customHeight="1" x14ac:dyDescent="0.2">
      <c r="A226">
        <v>226</v>
      </c>
    </row>
    <row r="227" spans="1:7" ht="14.25" customHeight="1" x14ac:dyDescent="0.2">
      <c r="A227">
        <v>227</v>
      </c>
      <c r="D227">
        <f ca="1">SUM(C213:C227)</f>
        <v>0</v>
      </c>
    </row>
    <row r="228" spans="1:7" ht="14.25" customHeight="1" x14ac:dyDescent="0.2">
      <c r="A228">
        <v>228</v>
      </c>
    </row>
    <row r="229" spans="1:7" ht="14.25" customHeight="1" x14ac:dyDescent="0.2">
      <c r="A229">
        <v>229</v>
      </c>
      <c r="B229" s="58" t="s">
        <v>17</v>
      </c>
      <c r="C229" s="58" t="str">
        <f ca="1">IF(OFFSET('Sales By Participants (2)'!$A$3,(('Breakdown For Processing (2)'!A229-1)/19),0)=0,"",OFFSET('Sales By Participants (2)'!$A$3,(('Breakdown For Processing (2)'!A229-1)/19),0))</f>
        <v/>
      </c>
      <c r="E229" s="33"/>
      <c r="F229" s="226"/>
      <c r="G229" s="226"/>
    </row>
    <row r="230" spans="1:7" ht="14.25" customHeight="1" x14ac:dyDescent="0.2">
      <c r="A230">
        <v>230</v>
      </c>
    </row>
    <row r="231" spans="1:7" ht="14.25" customHeight="1" x14ac:dyDescent="0.2">
      <c r="A231">
        <v>231</v>
      </c>
      <c r="B231" s="60" t="s">
        <v>21</v>
      </c>
      <c r="C231" s="60" t="s">
        <v>43</v>
      </c>
    </row>
    <row r="232" spans="1:7" ht="14.25" customHeight="1" x14ac:dyDescent="0.2">
      <c r="A232">
        <v>232</v>
      </c>
      <c r="B232" s="61" t="s">
        <v>53</v>
      </c>
      <c r="C232" s="61" t="str">
        <f ca="1">IF(OFFSET('Sales By Participants (2)'!$D$3,(('Breakdown For Processing (2)'!A232-1)/19),0)=0,"",OFFSET('Sales By Participants (2)'!$D$3,(('Breakdown For Processing (2)'!A232-1)/19),0))</f>
        <v/>
      </c>
    </row>
    <row r="233" spans="1:7" ht="14.25" customHeight="1" x14ac:dyDescent="0.2">
      <c r="A233">
        <v>233</v>
      </c>
      <c r="B233" s="62" t="s">
        <v>54</v>
      </c>
      <c r="C233" s="62" t="str">
        <f ca="1">IF(OFFSET('Sales By Participants (2)'!$E$3,(('Breakdown For Processing (2)'!A233-1)/19),0)=0,"",OFFSET('Sales By Participants (2)'!$E$3,(('Breakdown For Processing (2)'!A233-1)/19),0))</f>
        <v/>
      </c>
    </row>
    <row r="234" spans="1:7" ht="14.25" customHeight="1" x14ac:dyDescent="0.2">
      <c r="A234">
        <v>234</v>
      </c>
      <c r="B234" s="61" t="s">
        <v>31</v>
      </c>
      <c r="C234" s="61" t="str">
        <f ca="1">IF(OFFSET('Sales By Participants (2)'!$F$3,(('Breakdown For Processing (2)'!A234-1)/19),0)=0,"",OFFSET('Sales By Participants (2)'!$F$3,(('Breakdown For Processing (2)'!A234-1)/19),0))</f>
        <v/>
      </c>
    </row>
    <row r="235" spans="1:7" ht="14.25" customHeight="1" x14ac:dyDescent="0.2">
      <c r="A235">
        <v>235</v>
      </c>
      <c r="B235" s="62" t="s">
        <v>29</v>
      </c>
      <c r="C235" s="62" t="str">
        <f ca="1">IF(OFFSET('Sales By Participants (2)'!$G$3,(('Breakdown For Processing (2)'!A235-1)/19),0)=0,"",OFFSET('Sales By Participants (2)'!$G$3,(('Breakdown For Processing (2)'!A235-1)/19),0))</f>
        <v/>
      </c>
    </row>
    <row r="236" spans="1:7" ht="14.25" customHeight="1" x14ac:dyDescent="0.2">
      <c r="A236">
        <v>236</v>
      </c>
      <c r="B236" s="61" t="s">
        <v>26</v>
      </c>
      <c r="C236" s="61" t="str">
        <f ca="1">IF(OFFSET('Sales By Participants (2)'!$H$3,(('Breakdown For Processing (2)'!A236-1)/19),0)=0,"",OFFSET('Sales By Participants (2)'!$H$3,(('Breakdown For Processing (2)'!A236-1)/19),0))</f>
        <v/>
      </c>
      <c r="E236" s="224" t="s">
        <v>18</v>
      </c>
      <c r="F236" s="225"/>
      <c r="G236" s="225"/>
    </row>
    <row r="237" spans="1:7" ht="14.25" customHeight="1" x14ac:dyDescent="0.2">
      <c r="A237">
        <v>237</v>
      </c>
      <c r="B237" s="62" t="s">
        <v>24</v>
      </c>
      <c r="C237" s="62" t="str">
        <f ca="1">IF(OFFSET('Sales By Participants (2)'!$I$3,(('Breakdown For Processing (2)'!A237-1)/19),0)=0,"",OFFSET('Sales By Participants (2)'!$I$3,(('Breakdown For Processing (2)'!A237-1)/19),0))</f>
        <v/>
      </c>
      <c r="E237" s="225"/>
      <c r="F237" s="225"/>
      <c r="G237" s="225"/>
    </row>
    <row r="238" spans="1:7" ht="14.25" customHeight="1" x14ac:dyDescent="0.2">
      <c r="A238">
        <v>238</v>
      </c>
      <c r="B238" s="61" t="s">
        <v>22</v>
      </c>
      <c r="C238" s="61" t="str">
        <f ca="1">IF(OFFSET('Sales By Participants (2)'!$J$3,(('Breakdown For Processing (2)'!A238-1)/19),0)=0,"",OFFSET('Sales By Participants (2)'!$J$3,(('Breakdown For Processing (2)'!A238-1)/19),0))</f>
        <v/>
      </c>
      <c r="E238" s="225"/>
      <c r="F238" s="225"/>
      <c r="G238" s="225"/>
    </row>
    <row r="239" spans="1:7" ht="14.25" customHeight="1" x14ac:dyDescent="0.2">
      <c r="A239">
        <v>239</v>
      </c>
      <c r="B239" s="62" t="s">
        <v>4</v>
      </c>
      <c r="C239" s="62" t="str">
        <f ca="1">IF(OFFSET('Sales By Participants (2)'!$K$3,(('Breakdown For Processing (2)'!A239-1)/19),0)=0,"",OFFSET('Sales By Participants (2)'!$K$3,(('Breakdown For Processing (2)'!A239-1)/19),0))</f>
        <v/>
      </c>
    </row>
    <row r="240" spans="1:7" ht="14.25" customHeight="1" x14ac:dyDescent="0.2">
      <c r="A240">
        <v>240</v>
      </c>
      <c r="B240" s="61" t="s">
        <v>3</v>
      </c>
      <c r="C240" s="61" t="str">
        <f ca="1">IF(OFFSET('Sales By Participants (2)'!$L$3,(('Breakdown For Processing (2)'!A240-1)/19),0)=0,"",OFFSET('Sales By Participants (2)'!$L$3,(('Breakdown For Processing (2)'!A240-1)/19),0))</f>
        <v/>
      </c>
      <c r="E240" s="22" t="s">
        <v>19</v>
      </c>
      <c r="F240" s="23"/>
      <c r="G240" s="23"/>
    </row>
    <row r="241" spans="1:7" ht="14.25" customHeight="1" x14ac:dyDescent="0.2">
      <c r="A241">
        <v>241</v>
      </c>
      <c r="B241" s="62" t="s">
        <v>1</v>
      </c>
      <c r="C241" s="62" t="str">
        <f ca="1">IF(OFFSET('Sales By Participants (2)'!$M$3,(('Breakdown For Processing (2)'!A241-1)/19),0)=0,"",OFFSET('Sales By Participants (2)'!$M$3,(('Breakdown For Processing (2)'!A241-1)/19),0))</f>
        <v/>
      </c>
    </row>
    <row r="242" spans="1:7" ht="14.25" customHeight="1" x14ac:dyDescent="0.2">
      <c r="A242">
        <v>242</v>
      </c>
      <c r="B242" s="61" t="s">
        <v>2</v>
      </c>
      <c r="C242" s="61" t="str">
        <f ca="1">IF(OFFSET('Sales By Participants (2)'!$N$3,(('Breakdown For Processing (2)'!A242-1)/19),0)=0,"",OFFSET('Sales By Participants (2)'!$N$3,(('Breakdown For Processing (2)'!A242-1)/19),0))</f>
        <v/>
      </c>
    </row>
    <row r="243" spans="1:7" ht="14.25" customHeight="1" x14ac:dyDescent="0.2">
      <c r="A243">
        <v>243</v>
      </c>
      <c r="B243" s="62" t="s">
        <v>32</v>
      </c>
      <c r="C243" s="62" t="str">
        <f ca="1">IF(OFFSET('Sales By Participants (2)'!$O$3,(('Breakdown For Processing (2)'!A243-1)/19),0)=0,"",OFFSET('Sales By Participants (2)'!$O$3,(('Breakdown For Processing (2)'!A243-1)/19),0))</f>
        <v/>
      </c>
    </row>
    <row r="244" spans="1:7" ht="14.25" customHeight="1" x14ac:dyDescent="0.2">
      <c r="A244">
        <v>244</v>
      </c>
      <c r="B244" s="61" t="s">
        <v>23</v>
      </c>
      <c r="C244" s="61" t="str">
        <f ca="1">IF(OFFSET('Sales By Participants (2)'!$P$3,(('Breakdown For Processing (2)'!A244-1)/19),0)=0,"",OFFSET('Sales By Participants (2)'!$P$3,(('Breakdown For Processing (2)'!A244-1)/19),0))</f>
        <v/>
      </c>
    </row>
    <row r="245" spans="1:7" ht="14.25" customHeight="1" x14ac:dyDescent="0.2">
      <c r="A245">
        <v>245</v>
      </c>
    </row>
    <row r="246" spans="1:7" ht="14.25" customHeight="1" x14ac:dyDescent="0.2">
      <c r="A246">
        <v>246</v>
      </c>
      <c r="D246">
        <f ca="1">SUM(C232:C246)</f>
        <v>0</v>
      </c>
    </row>
    <row r="247" spans="1:7" ht="14.25" customHeight="1" x14ac:dyDescent="0.2">
      <c r="A247">
        <v>247</v>
      </c>
    </row>
    <row r="248" spans="1:7" ht="14.25" customHeight="1" x14ac:dyDescent="0.2">
      <c r="A248">
        <v>248</v>
      </c>
      <c r="B248" s="58" t="s">
        <v>17</v>
      </c>
      <c r="C248" s="58" t="str">
        <f ca="1">IF(OFFSET('Sales By Participants (2)'!$A$3,(('Breakdown For Processing (2)'!A248-1)/19),0)=0,"",OFFSET('Sales By Participants (2)'!$A$3,(('Breakdown For Processing (2)'!A248-1)/19),0))</f>
        <v/>
      </c>
      <c r="E248" s="33"/>
      <c r="F248" s="226"/>
      <c r="G248" s="226"/>
    </row>
    <row r="249" spans="1:7" ht="14.25" customHeight="1" x14ac:dyDescent="0.2">
      <c r="A249">
        <v>249</v>
      </c>
    </row>
    <row r="250" spans="1:7" ht="14.25" customHeight="1" x14ac:dyDescent="0.2">
      <c r="A250">
        <v>250</v>
      </c>
      <c r="B250" s="60" t="s">
        <v>21</v>
      </c>
      <c r="C250" s="60" t="s">
        <v>43</v>
      </c>
    </row>
    <row r="251" spans="1:7" ht="14.25" customHeight="1" x14ac:dyDescent="0.2">
      <c r="A251">
        <v>251</v>
      </c>
      <c r="B251" s="61" t="s">
        <v>53</v>
      </c>
      <c r="C251" s="61" t="str">
        <f ca="1">IF(OFFSET('Sales By Participants (2)'!$D$3,(('Breakdown For Processing (2)'!A251-1)/19),0)=0,"",OFFSET('Sales By Participants (2)'!$D$3,(('Breakdown For Processing (2)'!A251-1)/19),0))</f>
        <v/>
      </c>
    </row>
    <row r="252" spans="1:7" ht="14.25" customHeight="1" x14ac:dyDescent="0.2">
      <c r="A252">
        <v>252</v>
      </c>
      <c r="B252" s="62" t="s">
        <v>54</v>
      </c>
      <c r="C252" s="62" t="str">
        <f ca="1">IF(OFFSET('Sales By Participants (2)'!$E$3,(('Breakdown For Processing (2)'!A252-1)/19),0)=0,"",OFFSET('Sales By Participants (2)'!$E$3,(('Breakdown For Processing (2)'!A252-1)/19),0))</f>
        <v/>
      </c>
    </row>
    <row r="253" spans="1:7" ht="14.25" customHeight="1" x14ac:dyDescent="0.2">
      <c r="A253">
        <v>253</v>
      </c>
      <c r="B253" s="61" t="s">
        <v>31</v>
      </c>
      <c r="C253" s="61" t="str">
        <f ca="1">IF(OFFSET('Sales By Participants (2)'!$F$3,(('Breakdown For Processing (2)'!A253-1)/19),0)=0,"",OFFSET('Sales By Participants (2)'!$F$3,(('Breakdown For Processing (2)'!A253-1)/19),0))</f>
        <v/>
      </c>
    </row>
    <row r="254" spans="1:7" ht="14.25" customHeight="1" x14ac:dyDescent="0.2">
      <c r="A254">
        <v>254</v>
      </c>
      <c r="B254" s="62" t="s">
        <v>29</v>
      </c>
      <c r="C254" s="62" t="str">
        <f ca="1">IF(OFFSET('Sales By Participants (2)'!$G$3,(('Breakdown For Processing (2)'!A254-1)/19),0)=0,"",OFFSET('Sales By Participants (2)'!$G$3,(('Breakdown For Processing (2)'!A254-1)/19),0))</f>
        <v/>
      </c>
    </row>
    <row r="255" spans="1:7" ht="14.25" customHeight="1" x14ac:dyDescent="0.2">
      <c r="A255">
        <v>255</v>
      </c>
      <c r="B255" s="61" t="s">
        <v>26</v>
      </c>
      <c r="C255" s="61" t="str">
        <f ca="1">IF(OFFSET('Sales By Participants (2)'!$H$3,(('Breakdown For Processing (2)'!A255-1)/19),0)=0,"",OFFSET('Sales By Participants (2)'!$H$3,(('Breakdown For Processing (2)'!A255-1)/19),0))</f>
        <v/>
      </c>
      <c r="E255" s="224" t="s">
        <v>18</v>
      </c>
      <c r="F255" s="225"/>
      <c r="G255" s="225"/>
    </row>
    <row r="256" spans="1:7" ht="14.25" customHeight="1" x14ac:dyDescent="0.2">
      <c r="A256">
        <v>256</v>
      </c>
      <c r="B256" s="62" t="s">
        <v>24</v>
      </c>
      <c r="C256" s="62" t="str">
        <f ca="1">IF(OFFSET('Sales By Participants (2)'!$I$3,(('Breakdown For Processing (2)'!A256-1)/19),0)=0,"",OFFSET('Sales By Participants (2)'!$I$3,(('Breakdown For Processing (2)'!A256-1)/19),0))</f>
        <v/>
      </c>
      <c r="E256" s="225"/>
      <c r="F256" s="225"/>
      <c r="G256" s="225"/>
    </row>
    <row r="257" spans="1:7" ht="14.25" customHeight="1" x14ac:dyDescent="0.2">
      <c r="A257">
        <v>257</v>
      </c>
      <c r="B257" s="61" t="s">
        <v>22</v>
      </c>
      <c r="C257" s="61" t="str">
        <f ca="1">IF(OFFSET('Sales By Participants (2)'!$J$3,(('Breakdown For Processing (2)'!A257-1)/19),0)=0,"",OFFSET('Sales By Participants (2)'!$J$3,(('Breakdown For Processing (2)'!A257-1)/19),0))</f>
        <v/>
      </c>
      <c r="E257" s="225"/>
      <c r="F257" s="225"/>
      <c r="G257" s="225"/>
    </row>
    <row r="258" spans="1:7" ht="14.25" customHeight="1" x14ac:dyDescent="0.2">
      <c r="A258">
        <v>258</v>
      </c>
      <c r="B258" s="62" t="s">
        <v>4</v>
      </c>
      <c r="C258" s="62" t="str">
        <f ca="1">IF(OFFSET('Sales By Participants (2)'!$K$3,(('Breakdown For Processing (2)'!A258-1)/19),0)=0,"",OFFSET('Sales By Participants (2)'!$K$3,(('Breakdown For Processing (2)'!A258-1)/19),0))</f>
        <v/>
      </c>
    </row>
    <row r="259" spans="1:7" ht="14.25" customHeight="1" x14ac:dyDescent="0.2">
      <c r="A259">
        <v>259</v>
      </c>
      <c r="B259" s="61" t="s">
        <v>3</v>
      </c>
      <c r="C259" s="61" t="str">
        <f ca="1">IF(OFFSET('Sales By Participants (2)'!$L$3,(('Breakdown For Processing (2)'!A259-1)/19),0)=0,"",OFFSET('Sales By Participants (2)'!$L$3,(('Breakdown For Processing (2)'!A259-1)/19),0))</f>
        <v/>
      </c>
      <c r="E259" s="22" t="s">
        <v>19</v>
      </c>
      <c r="F259" s="23"/>
      <c r="G259" s="23"/>
    </row>
    <row r="260" spans="1:7" ht="14.25" customHeight="1" x14ac:dyDescent="0.2">
      <c r="A260">
        <v>260</v>
      </c>
      <c r="B260" s="62" t="s">
        <v>1</v>
      </c>
      <c r="C260" s="62" t="str">
        <f ca="1">IF(OFFSET('Sales By Participants (2)'!$M$3,(('Breakdown For Processing (2)'!A260-1)/19),0)=0,"",OFFSET('Sales By Participants (2)'!$M$3,(('Breakdown For Processing (2)'!A260-1)/19),0))</f>
        <v/>
      </c>
    </row>
    <row r="261" spans="1:7" ht="14.25" customHeight="1" x14ac:dyDescent="0.2">
      <c r="A261">
        <v>261</v>
      </c>
      <c r="B261" s="61" t="s">
        <v>2</v>
      </c>
      <c r="C261" s="61" t="str">
        <f ca="1">IF(OFFSET('Sales By Participants (2)'!$N$3,(('Breakdown For Processing (2)'!A261-1)/19),0)=0,"",OFFSET('Sales By Participants (2)'!$N$3,(('Breakdown For Processing (2)'!A261-1)/19),0))</f>
        <v/>
      </c>
    </row>
    <row r="262" spans="1:7" ht="14.25" customHeight="1" x14ac:dyDescent="0.2">
      <c r="A262">
        <v>262</v>
      </c>
      <c r="B262" s="62" t="s">
        <v>32</v>
      </c>
      <c r="C262" s="62" t="str">
        <f ca="1">IF(OFFSET('Sales By Participants (2)'!$O$3,(('Breakdown For Processing (2)'!A262-1)/19),0)=0,"",OFFSET('Sales By Participants (2)'!$O$3,(('Breakdown For Processing (2)'!A262-1)/19),0))</f>
        <v/>
      </c>
    </row>
    <row r="263" spans="1:7" ht="14.25" customHeight="1" x14ac:dyDescent="0.2">
      <c r="A263">
        <v>263</v>
      </c>
      <c r="B263" s="61" t="s">
        <v>23</v>
      </c>
      <c r="C263" s="61" t="str">
        <f ca="1">IF(OFFSET('Sales By Participants (2)'!$P$3,(('Breakdown For Processing (2)'!A263-1)/19),0)=0,"",OFFSET('Sales By Participants (2)'!$P$3,(('Breakdown For Processing (2)'!A263-1)/19),0))</f>
        <v/>
      </c>
    </row>
    <row r="264" spans="1:7" ht="14.25" customHeight="1" x14ac:dyDescent="0.2">
      <c r="A264">
        <v>264</v>
      </c>
    </row>
    <row r="265" spans="1:7" ht="14.25" customHeight="1" x14ac:dyDescent="0.2">
      <c r="A265">
        <v>265</v>
      </c>
      <c r="D265">
        <f ca="1">SUM(C251:C265)</f>
        <v>0</v>
      </c>
    </row>
    <row r="266" spans="1:7" ht="14.25" customHeight="1" x14ac:dyDescent="0.2">
      <c r="A266">
        <v>266</v>
      </c>
    </row>
    <row r="267" spans="1:7" ht="14.25" customHeight="1" x14ac:dyDescent="0.2">
      <c r="A267">
        <v>267</v>
      </c>
      <c r="B267" s="58" t="s">
        <v>17</v>
      </c>
      <c r="C267" s="58" t="str">
        <f ca="1">IF(OFFSET('Sales By Participants (2)'!$A$3,(('Breakdown For Processing (2)'!A267-1)/19),0)=0,"",OFFSET('Sales By Participants (2)'!$A$3,(('Breakdown For Processing (2)'!A267-1)/19),0))</f>
        <v/>
      </c>
      <c r="E267" s="33"/>
      <c r="F267" s="226"/>
      <c r="G267" s="226"/>
    </row>
    <row r="268" spans="1:7" ht="14.25" customHeight="1" x14ac:dyDescent="0.2">
      <c r="A268">
        <v>268</v>
      </c>
    </row>
    <row r="269" spans="1:7" ht="14.25" customHeight="1" x14ac:dyDescent="0.2">
      <c r="A269">
        <v>269</v>
      </c>
      <c r="B269" s="60" t="s">
        <v>21</v>
      </c>
      <c r="C269" s="60" t="s">
        <v>43</v>
      </c>
    </row>
    <row r="270" spans="1:7" ht="14.25" customHeight="1" x14ac:dyDescent="0.2">
      <c r="A270">
        <v>270</v>
      </c>
      <c r="B270" s="61" t="s">
        <v>53</v>
      </c>
      <c r="C270" s="61" t="str">
        <f ca="1">IF(OFFSET('Sales By Participants (2)'!$D$3,(('Breakdown For Processing (2)'!A270-1)/19),0)=0,"",OFFSET('Sales By Participants (2)'!$D$3,(('Breakdown For Processing (2)'!A270-1)/19),0))</f>
        <v/>
      </c>
    </row>
    <row r="271" spans="1:7" ht="14.25" customHeight="1" x14ac:dyDescent="0.2">
      <c r="A271">
        <v>271</v>
      </c>
      <c r="B271" s="62" t="s">
        <v>54</v>
      </c>
      <c r="C271" s="62" t="str">
        <f ca="1">IF(OFFSET('Sales By Participants (2)'!$E$3,(('Breakdown For Processing (2)'!A271-1)/19),0)=0,"",OFFSET('Sales By Participants (2)'!$E$3,(('Breakdown For Processing (2)'!A271-1)/19),0))</f>
        <v/>
      </c>
    </row>
    <row r="272" spans="1:7" ht="14.25" customHeight="1" x14ac:dyDescent="0.2">
      <c r="A272">
        <v>272</v>
      </c>
      <c r="B272" s="61" t="s">
        <v>31</v>
      </c>
      <c r="C272" s="61" t="str">
        <f ca="1">IF(OFFSET('Sales By Participants (2)'!$F$3,(('Breakdown For Processing (2)'!A272-1)/19),0)=0,"",OFFSET('Sales By Participants (2)'!$F$3,(('Breakdown For Processing (2)'!A272-1)/19),0))</f>
        <v/>
      </c>
    </row>
    <row r="273" spans="1:7" ht="14.25" customHeight="1" x14ac:dyDescent="0.2">
      <c r="A273">
        <v>273</v>
      </c>
      <c r="B273" s="62" t="s">
        <v>29</v>
      </c>
      <c r="C273" s="62" t="str">
        <f ca="1">IF(OFFSET('Sales By Participants (2)'!$G$3,(('Breakdown For Processing (2)'!A273-1)/19),0)=0,"",OFFSET('Sales By Participants (2)'!$G$3,(('Breakdown For Processing (2)'!A273-1)/19),0))</f>
        <v/>
      </c>
    </row>
    <row r="274" spans="1:7" ht="14.25" customHeight="1" x14ac:dyDescent="0.2">
      <c r="A274">
        <v>274</v>
      </c>
      <c r="B274" s="61" t="s">
        <v>26</v>
      </c>
      <c r="C274" s="61" t="str">
        <f ca="1">IF(OFFSET('Sales By Participants (2)'!$H$3,(('Breakdown For Processing (2)'!A274-1)/19),0)=0,"",OFFSET('Sales By Participants (2)'!$H$3,(('Breakdown For Processing (2)'!A274-1)/19),0))</f>
        <v/>
      </c>
      <c r="E274" s="224" t="s">
        <v>18</v>
      </c>
      <c r="F274" s="225"/>
      <c r="G274" s="225"/>
    </row>
    <row r="275" spans="1:7" ht="14.25" customHeight="1" x14ac:dyDescent="0.2">
      <c r="A275">
        <v>275</v>
      </c>
      <c r="B275" s="62" t="s">
        <v>24</v>
      </c>
      <c r="C275" s="62" t="str">
        <f ca="1">IF(OFFSET('Sales By Participants (2)'!$I$3,(('Breakdown For Processing (2)'!A275-1)/19),0)=0,"",OFFSET('Sales By Participants (2)'!$I$3,(('Breakdown For Processing (2)'!A275-1)/19),0))</f>
        <v/>
      </c>
      <c r="E275" s="225"/>
      <c r="F275" s="225"/>
      <c r="G275" s="225"/>
    </row>
    <row r="276" spans="1:7" ht="14.25" customHeight="1" x14ac:dyDescent="0.2">
      <c r="A276">
        <v>276</v>
      </c>
      <c r="B276" s="61" t="s">
        <v>22</v>
      </c>
      <c r="C276" s="61" t="str">
        <f ca="1">IF(OFFSET('Sales By Participants (2)'!$J$3,(('Breakdown For Processing (2)'!A276-1)/19),0)=0,"",OFFSET('Sales By Participants (2)'!$J$3,(('Breakdown For Processing (2)'!A276-1)/19),0))</f>
        <v/>
      </c>
      <c r="E276" s="225"/>
      <c r="F276" s="225"/>
      <c r="G276" s="225"/>
    </row>
    <row r="277" spans="1:7" ht="14.25" customHeight="1" x14ac:dyDescent="0.2">
      <c r="A277">
        <v>277</v>
      </c>
      <c r="B277" s="62" t="s">
        <v>4</v>
      </c>
      <c r="C277" s="62" t="str">
        <f ca="1">IF(OFFSET('Sales By Participants (2)'!$K$3,(('Breakdown For Processing (2)'!A277-1)/19),0)=0,"",OFFSET('Sales By Participants (2)'!$K$3,(('Breakdown For Processing (2)'!A277-1)/19),0))</f>
        <v/>
      </c>
    </row>
    <row r="278" spans="1:7" ht="14.25" customHeight="1" x14ac:dyDescent="0.2">
      <c r="A278">
        <v>278</v>
      </c>
      <c r="B278" s="61" t="s">
        <v>3</v>
      </c>
      <c r="C278" s="61" t="str">
        <f ca="1">IF(OFFSET('Sales By Participants (2)'!$L$3,(('Breakdown For Processing (2)'!A278-1)/19),0)=0,"",OFFSET('Sales By Participants (2)'!$L$3,(('Breakdown For Processing (2)'!A278-1)/19),0))</f>
        <v/>
      </c>
      <c r="E278" s="22" t="s">
        <v>19</v>
      </c>
      <c r="F278" s="23"/>
      <c r="G278" s="23"/>
    </row>
    <row r="279" spans="1:7" ht="14.25" customHeight="1" x14ac:dyDescent="0.2">
      <c r="A279">
        <v>279</v>
      </c>
      <c r="B279" s="62" t="s">
        <v>1</v>
      </c>
      <c r="C279" s="62" t="str">
        <f ca="1">IF(OFFSET('Sales By Participants (2)'!$M$3,(('Breakdown For Processing (2)'!A279-1)/19),0)=0,"",OFFSET('Sales By Participants (2)'!$M$3,(('Breakdown For Processing (2)'!A279-1)/19),0))</f>
        <v/>
      </c>
    </row>
    <row r="280" spans="1:7" ht="14.25" customHeight="1" x14ac:dyDescent="0.2">
      <c r="A280">
        <v>280</v>
      </c>
      <c r="B280" s="61" t="s">
        <v>2</v>
      </c>
      <c r="C280" s="61" t="str">
        <f ca="1">IF(OFFSET('Sales By Participants (2)'!$N$3,(('Breakdown For Processing (2)'!A280-1)/19),0)=0,"",OFFSET('Sales By Participants (2)'!$N$3,(('Breakdown For Processing (2)'!A280-1)/19),0))</f>
        <v/>
      </c>
    </row>
    <row r="281" spans="1:7" ht="14.25" customHeight="1" x14ac:dyDescent="0.2">
      <c r="A281">
        <v>281</v>
      </c>
      <c r="B281" s="62" t="s">
        <v>32</v>
      </c>
      <c r="C281" s="62" t="str">
        <f ca="1">IF(OFFSET('Sales By Participants (2)'!$O$3,(('Breakdown For Processing (2)'!A281-1)/19),0)=0,"",OFFSET('Sales By Participants (2)'!$O$3,(('Breakdown For Processing (2)'!A281-1)/19),0))</f>
        <v/>
      </c>
    </row>
    <row r="282" spans="1:7" ht="14.25" customHeight="1" x14ac:dyDescent="0.2">
      <c r="A282">
        <v>282</v>
      </c>
      <c r="B282" s="61" t="s">
        <v>23</v>
      </c>
      <c r="C282" s="61" t="str">
        <f ca="1">IF(OFFSET('Sales By Participants (2)'!$P$3,(('Breakdown For Processing (2)'!A282-1)/19),0)=0,"",OFFSET('Sales By Participants (2)'!$P$3,(('Breakdown For Processing (2)'!A282-1)/19),0))</f>
        <v/>
      </c>
    </row>
    <row r="283" spans="1:7" ht="14.25" customHeight="1" x14ac:dyDescent="0.2">
      <c r="A283">
        <v>283</v>
      </c>
    </row>
    <row r="284" spans="1:7" ht="14.25" customHeight="1" x14ac:dyDescent="0.2">
      <c r="A284">
        <v>284</v>
      </c>
      <c r="D284">
        <f ca="1">SUM(C270:C284)</f>
        <v>0</v>
      </c>
    </row>
    <row r="285" spans="1:7" ht="14.25" customHeight="1" x14ac:dyDescent="0.2">
      <c r="A285">
        <v>285</v>
      </c>
    </row>
    <row r="286" spans="1:7" ht="14.25" customHeight="1" x14ac:dyDescent="0.2">
      <c r="A286">
        <v>286</v>
      </c>
      <c r="B286" s="58" t="s">
        <v>17</v>
      </c>
      <c r="C286" s="58" t="str">
        <f ca="1">IF(OFFSET('Sales By Participants (2)'!$A$3,(('Breakdown For Processing (2)'!A286-1)/19),0)=0,"",OFFSET('Sales By Participants (2)'!$A$3,(('Breakdown For Processing (2)'!A286-1)/19),0))</f>
        <v/>
      </c>
      <c r="E286" s="33"/>
      <c r="F286" s="226"/>
      <c r="G286" s="226"/>
    </row>
    <row r="287" spans="1:7" ht="14.25" customHeight="1" x14ac:dyDescent="0.2">
      <c r="A287">
        <v>287</v>
      </c>
    </row>
    <row r="288" spans="1:7" ht="14.25" customHeight="1" x14ac:dyDescent="0.2">
      <c r="A288">
        <v>288</v>
      </c>
      <c r="B288" s="60" t="s">
        <v>21</v>
      </c>
      <c r="C288" s="60" t="s">
        <v>43</v>
      </c>
    </row>
    <row r="289" spans="1:7" ht="14.25" customHeight="1" x14ac:dyDescent="0.2">
      <c r="A289">
        <v>289</v>
      </c>
      <c r="B289" s="61" t="s">
        <v>53</v>
      </c>
      <c r="C289" s="61" t="str">
        <f ca="1">IF(OFFSET('Sales By Participants (2)'!$D$3,(('Breakdown For Processing (2)'!A289-1)/19),0)=0,"",OFFSET('Sales By Participants (2)'!$D$3,(('Breakdown For Processing (2)'!A289-1)/19),0))</f>
        <v/>
      </c>
    </row>
    <row r="290" spans="1:7" ht="14.25" customHeight="1" x14ac:dyDescent="0.2">
      <c r="A290">
        <v>290</v>
      </c>
      <c r="B290" s="62" t="s">
        <v>54</v>
      </c>
      <c r="C290" s="62" t="str">
        <f ca="1">IF(OFFSET('Sales By Participants (2)'!$E$3,(('Breakdown For Processing (2)'!A290-1)/19),0)=0,"",OFFSET('Sales By Participants (2)'!$E$3,(('Breakdown For Processing (2)'!A290-1)/19),0))</f>
        <v/>
      </c>
    </row>
    <row r="291" spans="1:7" ht="14.25" customHeight="1" x14ac:dyDescent="0.2">
      <c r="A291">
        <v>291</v>
      </c>
      <c r="B291" s="61" t="s">
        <v>31</v>
      </c>
      <c r="C291" s="61" t="str">
        <f ca="1">IF(OFFSET('Sales By Participants (2)'!$F$3,(('Breakdown For Processing (2)'!A291-1)/19),0)=0,"",OFFSET('Sales By Participants (2)'!$F$3,(('Breakdown For Processing (2)'!A291-1)/19),0))</f>
        <v/>
      </c>
    </row>
    <row r="292" spans="1:7" ht="14.25" customHeight="1" x14ac:dyDescent="0.2">
      <c r="A292">
        <v>292</v>
      </c>
      <c r="B292" s="62" t="s">
        <v>29</v>
      </c>
      <c r="C292" s="62" t="str">
        <f ca="1">IF(OFFSET('Sales By Participants (2)'!$G$3,(('Breakdown For Processing (2)'!A292-1)/19),0)=0,"",OFFSET('Sales By Participants (2)'!$G$3,(('Breakdown For Processing (2)'!A292-1)/19),0))</f>
        <v/>
      </c>
    </row>
    <row r="293" spans="1:7" ht="14.25" customHeight="1" x14ac:dyDescent="0.2">
      <c r="A293">
        <v>293</v>
      </c>
      <c r="B293" s="61" t="s">
        <v>26</v>
      </c>
      <c r="C293" s="61" t="str">
        <f ca="1">IF(OFFSET('Sales By Participants (2)'!$H$3,(('Breakdown For Processing (2)'!A293-1)/19),0)=0,"",OFFSET('Sales By Participants (2)'!$H$3,(('Breakdown For Processing (2)'!A293-1)/19),0))</f>
        <v/>
      </c>
      <c r="E293" s="224" t="s">
        <v>18</v>
      </c>
      <c r="F293" s="225"/>
      <c r="G293" s="225"/>
    </row>
    <row r="294" spans="1:7" ht="14.25" customHeight="1" x14ac:dyDescent="0.2">
      <c r="A294">
        <v>294</v>
      </c>
      <c r="B294" s="62" t="s">
        <v>24</v>
      </c>
      <c r="C294" s="62" t="str">
        <f ca="1">IF(OFFSET('Sales By Participants (2)'!$I$3,(('Breakdown For Processing (2)'!A294-1)/19),0)=0,"",OFFSET('Sales By Participants (2)'!$I$3,(('Breakdown For Processing (2)'!A294-1)/19),0))</f>
        <v/>
      </c>
      <c r="E294" s="225"/>
      <c r="F294" s="225"/>
      <c r="G294" s="225"/>
    </row>
    <row r="295" spans="1:7" ht="14.25" customHeight="1" x14ac:dyDescent="0.2">
      <c r="A295">
        <v>295</v>
      </c>
      <c r="B295" s="61" t="s">
        <v>22</v>
      </c>
      <c r="C295" s="61" t="str">
        <f ca="1">IF(OFFSET('Sales By Participants (2)'!$J$3,(('Breakdown For Processing (2)'!A295-1)/19),0)=0,"",OFFSET('Sales By Participants (2)'!$J$3,(('Breakdown For Processing (2)'!A295-1)/19),0))</f>
        <v/>
      </c>
      <c r="E295" s="225"/>
      <c r="F295" s="225"/>
      <c r="G295" s="225"/>
    </row>
    <row r="296" spans="1:7" ht="14.25" customHeight="1" x14ac:dyDescent="0.2">
      <c r="A296">
        <v>296</v>
      </c>
      <c r="B296" s="62" t="s">
        <v>4</v>
      </c>
      <c r="C296" s="62" t="str">
        <f ca="1">IF(OFFSET('Sales By Participants (2)'!$K$3,(('Breakdown For Processing (2)'!A296-1)/19),0)=0,"",OFFSET('Sales By Participants (2)'!$K$3,(('Breakdown For Processing (2)'!A296-1)/19),0))</f>
        <v/>
      </c>
    </row>
    <row r="297" spans="1:7" ht="14.25" customHeight="1" x14ac:dyDescent="0.2">
      <c r="A297">
        <v>297</v>
      </c>
      <c r="B297" s="61" t="s">
        <v>3</v>
      </c>
      <c r="C297" s="61" t="str">
        <f ca="1">IF(OFFSET('Sales By Participants (2)'!$L$3,(('Breakdown For Processing (2)'!A297-1)/19),0)=0,"",OFFSET('Sales By Participants (2)'!$L$3,(('Breakdown For Processing (2)'!A297-1)/19),0))</f>
        <v/>
      </c>
      <c r="E297" s="22" t="s">
        <v>19</v>
      </c>
      <c r="F297" s="23"/>
      <c r="G297" s="23"/>
    </row>
    <row r="298" spans="1:7" ht="14.25" customHeight="1" x14ac:dyDescent="0.2">
      <c r="A298">
        <v>298</v>
      </c>
      <c r="B298" s="62" t="s">
        <v>1</v>
      </c>
      <c r="C298" s="62" t="str">
        <f ca="1">IF(OFFSET('Sales By Participants (2)'!$M$3,(('Breakdown For Processing (2)'!A298-1)/19),0)=0,"",OFFSET('Sales By Participants (2)'!$M$3,(('Breakdown For Processing (2)'!A298-1)/19),0))</f>
        <v/>
      </c>
    </row>
    <row r="299" spans="1:7" ht="14.25" customHeight="1" x14ac:dyDescent="0.2">
      <c r="A299">
        <v>299</v>
      </c>
      <c r="B299" s="61" t="s">
        <v>2</v>
      </c>
      <c r="C299" s="61" t="str">
        <f ca="1">IF(OFFSET('Sales By Participants (2)'!$N$3,(('Breakdown For Processing (2)'!A299-1)/19),0)=0,"",OFFSET('Sales By Participants (2)'!$N$3,(('Breakdown For Processing (2)'!A299-1)/19),0))</f>
        <v/>
      </c>
    </row>
    <row r="300" spans="1:7" ht="14.25" customHeight="1" x14ac:dyDescent="0.2">
      <c r="A300">
        <v>300</v>
      </c>
      <c r="B300" s="62" t="s">
        <v>32</v>
      </c>
      <c r="C300" s="62" t="str">
        <f ca="1">IF(OFFSET('Sales By Participants (2)'!$O$3,(('Breakdown For Processing (2)'!A300-1)/19),0)=0,"",OFFSET('Sales By Participants (2)'!$O$3,(('Breakdown For Processing (2)'!A300-1)/19),0))</f>
        <v/>
      </c>
    </row>
    <row r="301" spans="1:7" ht="14.25" customHeight="1" x14ac:dyDescent="0.2">
      <c r="A301">
        <v>301</v>
      </c>
      <c r="B301" s="61" t="s">
        <v>23</v>
      </c>
      <c r="C301" s="61" t="str">
        <f ca="1">IF(OFFSET('Sales By Participants (2)'!$P$3,(('Breakdown For Processing (2)'!A301-1)/19),0)=0,"",OFFSET('Sales By Participants (2)'!$P$3,(('Breakdown For Processing (2)'!A301-1)/19),0))</f>
        <v/>
      </c>
    </row>
    <row r="302" spans="1:7" ht="14.25" customHeight="1" x14ac:dyDescent="0.2">
      <c r="A302">
        <v>302</v>
      </c>
    </row>
    <row r="303" spans="1:7" ht="14.25" customHeight="1" x14ac:dyDescent="0.2">
      <c r="A303">
        <v>303</v>
      </c>
      <c r="D303">
        <f ca="1">SUM(C289:C303)</f>
        <v>0</v>
      </c>
    </row>
    <row r="304" spans="1:7" ht="14.25" customHeight="1" x14ac:dyDescent="0.2">
      <c r="A304">
        <v>304</v>
      </c>
    </row>
    <row r="305" spans="1:7" ht="14.25" customHeight="1" x14ac:dyDescent="0.2">
      <c r="A305">
        <v>305</v>
      </c>
      <c r="B305" s="58" t="s">
        <v>17</v>
      </c>
      <c r="C305" s="58" t="str">
        <f ca="1">IF(OFFSET('Sales By Participants (2)'!$A$3,(('Breakdown For Processing (2)'!A305-1)/19),0)=0,"",OFFSET('Sales By Participants (2)'!$A$3,(('Breakdown For Processing (2)'!A305-1)/19),0))</f>
        <v/>
      </c>
      <c r="E305" s="33"/>
      <c r="F305" s="226"/>
      <c r="G305" s="226"/>
    </row>
    <row r="306" spans="1:7" ht="14.25" customHeight="1" x14ac:dyDescent="0.2">
      <c r="A306">
        <v>306</v>
      </c>
    </row>
    <row r="307" spans="1:7" ht="14.25" customHeight="1" x14ac:dyDescent="0.2">
      <c r="A307">
        <v>307</v>
      </c>
      <c r="B307" s="60" t="s">
        <v>21</v>
      </c>
      <c r="C307" s="60" t="s">
        <v>43</v>
      </c>
    </row>
    <row r="308" spans="1:7" ht="14.25" customHeight="1" x14ac:dyDescent="0.2">
      <c r="A308">
        <v>308</v>
      </c>
      <c r="B308" s="61" t="s">
        <v>53</v>
      </c>
      <c r="C308" s="61" t="str">
        <f ca="1">IF(OFFSET('Sales By Participants (2)'!$D$3,(('Breakdown For Processing (2)'!A308-1)/19),0)=0,"",OFFSET('Sales By Participants (2)'!$D$3,(('Breakdown For Processing (2)'!A308-1)/19),0))</f>
        <v/>
      </c>
    </row>
    <row r="309" spans="1:7" ht="14.25" customHeight="1" x14ac:dyDescent="0.2">
      <c r="A309">
        <v>309</v>
      </c>
      <c r="B309" s="62" t="s">
        <v>54</v>
      </c>
      <c r="C309" s="62" t="str">
        <f ca="1">IF(OFFSET('Sales By Participants (2)'!$E$3,(('Breakdown For Processing (2)'!A309-1)/19),0)=0,"",OFFSET('Sales By Participants (2)'!$E$3,(('Breakdown For Processing (2)'!A309-1)/19),0))</f>
        <v/>
      </c>
    </row>
    <row r="310" spans="1:7" ht="14.25" customHeight="1" x14ac:dyDescent="0.2">
      <c r="A310">
        <v>310</v>
      </c>
      <c r="B310" s="61" t="s">
        <v>31</v>
      </c>
      <c r="C310" s="61" t="str">
        <f ca="1">IF(OFFSET('Sales By Participants (2)'!$F$3,(('Breakdown For Processing (2)'!A310-1)/19),0)=0,"",OFFSET('Sales By Participants (2)'!$F$3,(('Breakdown For Processing (2)'!A310-1)/19),0))</f>
        <v/>
      </c>
    </row>
    <row r="311" spans="1:7" ht="14.25" customHeight="1" x14ac:dyDescent="0.2">
      <c r="A311">
        <v>311</v>
      </c>
      <c r="B311" s="62" t="s">
        <v>29</v>
      </c>
      <c r="C311" s="62" t="str">
        <f ca="1">IF(OFFSET('Sales By Participants (2)'!$G$3,(('Breakdown For Processing (2)'!A311-1)/19),0)=0,"",OFFSET('Sales By Participants (2)'!$G$3,(('Breakdown For Processing (2)'!A311-1)/19),0))</f>
        <v/>
      </c>
    </row>
    <row r="312" spans="1:7" ht="14.25" customHeight="1" x14ac:dyDescent="0.2">
      <c r="A312">
        <v>312</v>
      </c>
      <c r="B312" s="61" t="s">
        <v>26</v>
      </c>
      <c r="C312" s="61" t="str">
        <f ca="1">IF(OFFSET('Sales By Participants (2)'!$H$3,(('Breakdown For Processing (2)'!A312-1)/19),0)=0,"",OFFSET('Sales By Participants (2)'!$H$3,(('Breakdown For Processing (2)'!A312-1)/19),0))</f>
        <v/>
      </c>
      <c r="E312" s="224" t="s">
        <v>18</v>
      </c>
      <c r="F312" s="225"/>
      <c r="G312" s="225"/>
    </row>
    <row r="313" spans="1:7" ht="14.25" customHeight="1" x14ac:dyDescent="0.2">
      <c r="A313">
        <v>313</v>
      </c>
      <c r="B313" s="62" t="s">
        <v>24</v>
      </c>
      <c r="C313" s="62" t="str">
        <f ca="1">IF(OFFSET('Sales By Participants (2)'!$I$3,(('Breakdown For Processing (2)'!A313-1)/19),0)=0,"",OFFSET('Sales By Participants (2)'!$I$3,(('Breakdown For Processing (2)'!A313-1)/19),0))</f>
        <v/>
      </c>
      <c r="E313" s="225"/>
      <c r="F313" s="225"/>
      <c r="G313" s="225"/>
    </row>
    <row r="314" spans="1:7" ht="14.25" customHeight="1" x14ac:dyDescent="0.2">
      <c r="A314">
        <v>314</v>
      </c>
      <c r="B314" s="61" t="s">
        <v>22</v>
      </c>
      <c r="C314" s="61" t="str">
        <f ca="1">IF(OFFSET('Sales By Participants (2)'!$J$3,(('Breakdown For Processing (2)'!A314-1)/19),0)=0,"",OFFSET('Sales By Participants (2)'!$J$3,(('Breakdown For Processing (2)'!A314-1)/19),0))</f>
        <v/>
      </c>
      <c r="E314" s="225"/>
      <c r="F314" s="225"/>
      <c r="G314" s="225"/>
    </row>
    <row r="315" spans="1:7" ht="14.25" customHeight="1" x14ac:dyDescent="0.2">
      <c r="A315">
        <v>315</v>
      </c>
      <c r="B315" s="62" t="s">
        <v>4</v>
      </c>
      <c r="C315" s="62" t="str">
        <f ca="1">IF(OFFSET('Sales By Participants (2)'!$K$3,(('Breakdown For Processing (2)'!A315-1)/19),0)=0,"",OFFSET('Sales By Participants (2)'!$K$3,(('Breakdown For Processing (2)'!A315-1)/19),0))</f>
        <v/>
      </c>
    </row>
    <row r="316" spans="1:7" ht="14.25" customHeight="1" x14ac:dyDescent="0.2">
      <c r="A316">
        <v>316</v>
      </c>
      <c r="B316" s="61" t="s">
        <v>3</v>
      </c>
      <c r="C316" s="61" t="str">
        <f ca="1">IF(OFFSET('Sales By Participants (2)'!$L$3,(('Breakdown For Processing (2)'!A316-1)/19),0)=0,"",OFFSET('Sales By Participants (2)'!$L$3,(('Breakdown For Processing (2)'!A316-1)/19),0))</f>
        <v/>
      </c>
      <c r="E316" s="22" t="s">
        <v>19</v>
      </c>
      <c r="F316" s="23"/>
      <c r="G316" s="23"/>
    </row>
    <row r="317" spans="1:7" ht="14.25" customHeight="1" x14ac:dyDescent="0.2">
      <c r="A317">
        <v>317</v>
      </c>
      <c r="B317" s="62" t="s">
        <v>1</v>
      </c>
      <c r="C317" s="62" t="str">
        <f ca="1">IF(OFFSET('Sales By Participants (2)'!$M$3,(('Breakdown For Processing (2)'!A317-1)/19),0)=0,"",OFFSET('Sales By Participants (2)'!$M$3,(('Breakdown For Processing (2)'!A317-1)/19),0))</f>
        <v/>
      </c>
    </row>
    <row r="318" spans="1:7" ht="14.25" customHeight="1" x14ac:dyDescent="0.2">
      <c r="A318">
        <v>318</v>
      </c>
      <c r="B318" s="61" t="s">
        <v>2</v>
      </c>
      <c r="C318" s="61" t="str">
        <f ca="1">IF(OFFSET('Sales By Participants (2)'!$N$3,(('Breakdown For Processing (2)'!A318-1)/19),0)=0,"",OFFSET('Sales By Participants (2)'!$N$3,(('Breakdown For Processing (2)'!A318-1)/19),0))</f>
        <v/>
      </c>
    </row>
    <row r="319" spans="1:7" ht="14.25" customHeight="1" x14ac:dyDescent="0.2">
      <c r="A319">
        <v>319</v>
      </c>
      <c r="B319" s="62" t="s">
        <v>32</v>
      </c>
      <c r="C319" s="62" t="str">
        <f ca="1">IF(OFFSET('Sales By Participants (2)'!$O$3,(('Breakdown For Processing (2)'!A319-1)/19),0)=0,"",OFFSET('Sales By Participants (2)'!$O$3,(('Breakdown For Processing (2)'!A319-1)/19),0))</f>
        <v/>
      </c>
    </row>
    <row r="320" spans="1:7" ht="14.25" customHeight="1" x14ac:dyDescent="0.2">
      <c r="A320">
        <v>320</v>
      </c>
      <c r="B320" s="61" t="s">
        <v>23</v>
      </c>
      <c r="C320" s="61" t="str">
        <f ca="1">IF(OFFSET('Sales By Participants (2)'!$P$3,(('Breakdown For Processing (2)'!A320-1)/19),0)=0,"",OFFSET('Sales By Participants (2)'!$P$3,(('Breakdown For Processing (2)'!A320-1)/19),0))</f>
        <v/>
      </c>
    </row>
    <row r="321" spans="1:7" ht="14.25" customHeight="1" x14ac:dyDescent="0.2">
      <c r="A321">
        <v>321</v>
      </c>
    </row>
    <row r="322" spans="1:7" ht="14.25" customHeight="1" x14ac:dyDescent="0.2">
      <c r="A322">
        <v>322</v>
      </c>
      <c r="D322">
        <f ca="1">SUM(C308:C322)</f>
        <v>0</v>
      </c>
    </row>
    <row r="323" spans="1:7" ht="14.25" customHeight="1" x14ac:dyDescent="0.2">
      <c r="A323">
        <v>323</v>
      </c>
    </row>
    <row r="324" spans="1:7" ht="14.25" customHeight="1" x14ac:dyDescent="0.2">
      <c r="A324">
        <v>324</v>
      </c>
      <c r="B324" s="58" t="s">
        <v>17</v>
      </c>
      <c r="C324" s="58" t="str">
        <f ca="1">IF(OFFSET('Sales By Participants (2)'!$A$3,(('Breakdown For Processing (2)'!A324-1)/19),0)=0,"",OFFSET('Sales By Participants (2)'!$A$3,(('Breakdown For Processing (2)'!A324-1)/19),0))</f>
        <v/>
      </c>
      <c r="E324" s="33"/>
      <c r="F324" s="226"/>
      <c r="G324" s="226"/>
    </row>
    <row r="325" spans="1:7" ht="14.25" customHeight="1" x14ac:dyDescent="0.2">
      <c r="A325">
        <v>325</v>
      </c>
    </row>
    <row r="326" spans="1:7" ht="14.25" customHeight="1" x14ac:dyDescent="0.2">
      <c r="A326">
        <v>326</v>
      </c>
      <c r="B326" s="60" t="s">
        <v>21</v>
      </c>
      <c r="C326" s="60" t="s">
        <v>43</v>
      </c>
    </row>
    <row r="327" spans="1:7" ht="14.25" customHeight="1" x14ac:dyDescent="0.2">
      <c r="A327">
        <v>327</v>
      </c>
      <c r="B327" s="61" t="s">
        <v>53</v>
      </c>
      <c r="C327" s="61" t="str">
        <f ca="1">IF(OFFSET('Sales By Participants (2)'!$D$3,(('Breakdown For Processing (2)'!A327-1)/19),0)=0,"",OFFSET('Sales By Participants (2)'!$D$3,(('Breakdown For Processing (2)'!A327-1)/19),0))</f>
        <v/>
      </c>
    </row>
    <row r="328" spans="1:7" ht="14.25" customHeight="1" x14ac:dyDescent="0.2">
      <c r="A328">
        <v>328</v>
      </c>
      <c r="B328" s="62" t="s">
        <v>54</v>
      </c>
      <c r="C328" s="62" t="str">
        <f ca="1">IF(OFFSET('Sales By Participants (2)'!$E$3,(('Breakdown For Processing (2)'!A328-1)/19),0)=0,"",OFFSET('Sales By Participants (2)'!$E$3,(('Breakdown For Processing (2)'!A328-1)/19),0))</f>
        <v/>
      </c>
    </row>
    <row r="329" spans="1:7" ht="14.25" customHeight="1" x14ac:dyDescent="0.2">
      <c r="A329">
        <v>329</v>
      </c>
      <c r="B329" s="61" t="s">
        <v>31</v>
      </c>
      <c r="C329" s="61" t="str">
        <f ca="1">IF(OFFSET('Sales By Participants (2)'!$F$3,(('Breakdown For Processing (2)'!A329-1)/19),0)=0,"",OFFSET('Sales By Participants (2)'!$F$3,(('Breakdown For Processing (2)'!A329-1)/19),0))</f>
        <v/>
      </c>
    </row>
    <row r="330" spans="1:7" ht="14.25" customHeight="1" x14ac:dyDescent="0.2">
      <c r="A330">
        <v>330</v>
      </c>
      <c r="B330" s="62" t="s">
        <v>29</v>
      </c>
      <c r="C330" s="62" t="str">
        <f ca="1">IF(OFFSET('Sales By Participants (2)'!$G$3,(('Breakdown For Processing (2)'!A330-1)/19),0)=0,"",OFFSET('Sales By Participants (2)'!$G$3,(('Breakdown For Processing (2)'!A330-1)/19),0))</f>
        <v/>
      </c>
    </row>
    <row r="331" spans="1:7" ht="14.25" customHeight="1" x14ac:dyDescent="0.2">
      <c r="A331">
        <v>331</v>
      </c>
      <c r="B331" s="61" t="s">
        <v>26</v>
      </c>
      <c r="C331" s="61" t="str">
        <f ca="1">IF(OFFSET('Sales By Participants (2)'!$H$3,(('Breakdown For Processing (2)'!A331-1)/19),0)=0,"",OFFSET('Sales By Participants (2)'!$H$3,(('Breakdown For Processing (2)'!A331-1)/19),0))</f>
        <v/>
      </c>
      <c r="E331" s="224" t="s">
        <v>18</v>
      </c>
      <c r="F331" s="225"/>
      <c r="G331" s="225"/>
    </row>
    <row r="332" spans="1:7" ht="14.25" customHeight="1" x14ac:dyDescent="0.2">
      <c r="A332">
        <v>332</v>
      </c>
      <c r="B332" s="62" t="s">
        <v>24</v>
      </c>
      <c r="C332" s="62" t="str">
        <f ca="1">IF(OFFSET('Sales By Participants (2)'!$I$3,(('Breakdown For Processing (2)'!A332-1)/19),0)=0,"",OFFSET('Sales By Participants (2)'!$I$3,(('Breakdown For Processing (2)'!A332-1)/19),0))</f>
        <v/>
      </c>
      <c r="E332" s="225"/>
      <c r="F332" s="225"/>
      <c r="G332" s="225"/>
    </row>
    <row r="333" spans="1:7" ht="14.25" customHeight="1" x14ac:dyDescent="0.2">
      <c r="A333">
        <v>333</v>
      </c>
      <c r="B333" s="61" t="s">
        <v>22</v>
      </c>
      <c r="C333" s="61" t="str">
        <f ca="1">IF(OFFSET('Sales By Participants (2)'!$J$3,(('Breakdown For Processing (2)'!A333-1)/19),0)=0,"",OFFSET('Sales By Participants (2)'!$J$3,(('Breakdown For Processing (2)'!A333-1)/19),0))</f>
        <v/>
      </c>
      <c r="E333" s="225"/>
      <c r="F333" s="225"/>
      <c r="G333" s="225"/>
    </row>
    <row r="334" spans="1:7" ht="14.25" customHeight="1" x14ac:dyDescent="0.2">
      <c r="A334">
        <v>334</v>
      </c>
      <c r="B334" s="62" t="s">
        <v>4</v>
      </c>
      <c r="C334" s="62" t="str">
        <f ca="1">IF(OFFSET('Sales By Participants (2)'!$K$3,(('Breakdown For Processing (2)'!A334-1)/19),0)=0,"",OFFSET('Sales By Participants (2)'!$K$3,(('Breakdown For Processing (2)'!A334-1)/19),0))</f>
        <v/>
      </c>
    </row>
    <row r="335" spans="1:7" ht="14.25" customHeight="1" x14ac:dyDescent="0.2">
      <c r="A335">
        <v>335</v>
      </c>
      <c r="B335" s="61" t="s">
        <v>3</v>
      </c>
      <c r="C335" s="61" t="str">
        <f ca="1">IF(OFFSET('Sales By Participants (2)'!$L$3,(('Breakdown For Processing (2)'!A335-1)/19),0)=0,"",OFFSET('Sales By Participants (2)'!$L$3,(('Breakdown For Processing (2)'!A335-1)/19),0))</f>
        <v/>
      </c>
      <c r="E335" s="22" t="s">
        <v>19</v>
      </c>
      <c r="F335" s="23"/>
      <c r="G335" s="23"/>
    </row>
    <row r="336" spans="1:7" ht="14.25" customHeight="1" x14ac:dyDescent="0.2">
      <c r="A336">
        <v>336</v>
      </c>
      <c r="B336" s="62" t="s">
        <v>1</v>
      </c>
      <c r="C336" s="62" t="str">
        <f ca="1">IF(OFFSET('Sales By Participants (2)'!$M$3,(('Breakdown For Processing (2)'!A336-1)/19),0)=0,"",OFFSET('Sales By Participants (2)'!$M$3,(('Breakdown For Processing (2)'!A336-1)/19),0))</f>
        <v/>
      </c>
    </row>
    <row r="337" spans="1:7" ht="14.25" customHeight="1" x14ac:dyDescent="0.2">
      <c r="A337">
        <v>337</v>
      </c>
      <c r="B337" s="61" t="s">
        <v>2</v>
      </c>
      <c r="C337" s="61" t="str">
        <f ca="1">IF(OFFSET('Sales By Participants (2)'!$N$3,(('Breakdown For Processing (2)'!A337-1)/19),0)=0,"",OFFSET('Sales By Participants (2)'!$N$3,(('Breakdown For Processing (2)'!A337-1)/19),0))</f>
        <v/>
      </c>
    </row>
    <row r="338" spans="1:7" ht="14.25" customHeight="1" x14ac:dyDescent="0.2">
      <c r="A338">
        <v>338</v>
      </c>
      <c r="B338" s="62" t="s">
        <v>32</v>
      </c>
      <c r="C338" s="62" t="str">
        <f ca="1">IF(OFFSET('Sales By Participants (2)'!$O$3,(('Breakdown For Processing (2)'!A338-1)/19),0)=0,"",OFFSET('Sales By Participants (2)'!$O$3,(('Breakdown For Processing (2)'!A338-1)/19),0))</f>
        <v/>
      </c>
    </row>
    <row r="339" spans="1:7" ht="14.25" customHeight="1" x14ac:dyDescent="0.2">
      <c r="A339">
        <v>339</v>
      </c>
      <c r="B339" s="61" t="s">
        <v>23</v>
      </c>
      <c r="C339" s="61" t="str">
        <f ca="1">IF(OFFSET('Sales By Participants (2)'!$P$3,(('Breakdown For Processing (2)'!A339-1)/19),0)=0,"",OFFSET('Sales By Participants (2)'!$P$3,(('Breakdown For Processing (2)'!A339-1)/19),0))</f>
        <v/>
      </c>
    </row>
    <row r="340" spans="1:7" ht="14.25" customHeight="1" x14ac:dyDescent="0.2">
      <c r="A340">
        <v>340</v>
      </c>
    </row>
    <row r="341" spans="1:7" ht="14.25" customHeight="1" x14ac:dyDescent="0.2">
      <c r="A341">
        <v>341</v>
      </c>
      <c r="D341">
        <f ca="1">SUM(C327:C341)</f>
        <v>0</v>
      </c>
    </row>
    <row r="342" spans="1:7" ht="14.25" customHeight="1" x14ac:dyDescent="0.2">
      <c r="A342">
        <v>342</v>
      </c>
    </row>
    <row r="343" spans="1:7" ht="14.25" customHeight="1" x14ac:dyDescent="0.2">
      <c r="A343">
        <v>343</v>
      </c>
      <c r="B343" s="58" t="s">
        <v>17</v>
      </c>
      <c r="C343" s="58" t="str">
        <f ca="1">IF(OFFSET('Sales By Participants (2)'!$A$3,(('Breakdown For Processing (2)'!A343-1)/19),0)=0,"",OFFSET('Sales By Participants (2)'!$A$3,(('Breakdown For Processing (2)'!A343-1)/19),0))</f>
        <v/>
      </c>
      <c r="E343" s="33"/>
      <c r="F343" s="226"/>
      <c r="G343" s="226"/>
    </row>
    <row r="344" spans="1:7" ht="14.25" customHeight="1" x14ac:dyDescent="0.2">
      <c r="A344">
        <v>344</v>
      </c>
    </row>
    <row r="345" spans="1:7" ht="14.25" customHeight="1" x14ac:dyDescent="0.2">
      <c r="A345">
        <v>345</v>
      </c>
      <c r="B345" s="60" t="s">
        <v>21</v>
      </c>
      <c r="C345" s="60" t="s">
        <v>43</v>
      </c>
    </row>
    <row r="346" spans="1:7" ht="14.25" customHeight="1" x14ac:dyDescent="0.2">
      <c r="A346">
        <v>346</v>
      </c>
      <c r="B346" s="61" t="s">
        <v>53</v>
      </c>
      <c r="C346" s="61" t="str">
        <f ca="1">IF(OFFSET('Sales By Participants (2)'!$D$3,(('Breakdown For Processing (2)'!A346-1)/19),0)=0,"",OFFSET('Sales By Participants (2)'!$D$3,(('Breakdown For Processing (2)'!A346-1)/19),0))</f>
        <v/>
      </c>
    </row>
    <row r="347" spans="1:7" ht="14.25" customHeight="1" x14ac:dyDescent="0.2">
      <c r="A347">
        <v>347</v>
      </c>
      <c r="B347" s="62" t="s">
        <v>54</v>
      </c>
      <c r="C347" s="62" t="str">
        <f ca="1">IF(OFFSET('Sales By Participants (2)'!$E$3,(('Breakdown For Processing (2)'!A347-1)/19),0)=0,"",OFFSET('Sales By Participants (2)'!$E$3,(('Breakdown For Processing (2)'!A347-1)/19),0))</f>
        <v/>
      </c>
    </row>
    <row r="348" spans="1:7" ht="14.25" customHeight="1" x14ac:dyDescent="0.2">
      <c r="A348">
        <v>348</v>
      </c>
      <c r="B348" s="61" t="s">
        <v>31</v>
      </c>
      <c r="C348" s="61" t="str">
        <f ca="1">IF(OFFSET('Sales By Participants (2)'!$F$3,(('Breakdown For Processing (2)'!A348-1)/19),0)=0,"",OFFSET('Sales By Participants (2)'!$F$3,(('Breakdown For Processing (2)'!A348-1)/19),0))</f>
        <v/>
      </c>
    </row>
    <row r="349" spans="1:7" ht="14.25" customHeight="1" x14ac:dyDescent="0.2">
      <c r="A349">
        <v>349</v>
      </c>
      <c r="B349" s="62" t="s">
        <v>29</v>
      </c>
      <c r="C349" s="62" t="str">
        <f ca="1">IF(OFFSET('Sales By Participants (2)'!$G$3,(('Breakdown For Processing (2)'!A349-1)/19),0)=0,"",OFFSET('Sales By Participants (2)'!$G$3,(('Breakdown For Processing (2)'!A349-1)/19),0))</f>
        <v/>
      </c>
    </row>
    <row r="350" spans="1:7" ht="14.25" customHeight="1" x14ac:dyDescent="0.2">
      <c r="A350">
        <v>350</v>
      </c>
      <c r="B350" s="61" t="s">
        <v>26</v>
      </c>
      <c r="C350" s="61" t="str">
        <f ca="1">IF(OFFSET('Sales By Participants (2)'!$H$3,(('Breakdown For Processing (2)'!A350-1)/19),0)=0,"",OFFSET('Sales By Participants (2)'!$H$3,(('Breakdown For Processing (2)'!A350-1)/19),0))</f>
        <v/>
      </c>
      <c r="E350" s="224" t="s">
        <v>18</v>
      </c>
      <c r="F350" s="225"/>
      <c r="G350" s="225"/>
    </row>
    <row r="351" spans="1:7" ht="14.25" customHeight="1" x14ac:dyDescent="0.2">
      <c r="A351">
        <v>351</v>
      </c>
      <c r="B351" s="62" t="s">
        <v>24</v>
      </c>
      <c r="C351" s="62" t="str">
        <f ca="1">IF(OFFSET('Sales By Participants (2)'!$I$3,(('Breakdown For Processing (2)'!A351-1)/19),0)=0,"",OFFSET('Sales By Participants (2)'!$I$3,(('Breakdown For Processing (2)'!A351-1)/19),0))</f>
        <v/>
      </c>
      <c r="E351" s="225"/>
      <c r="F351" s="225"/>
      <c r="G351" s="225"/>
    </row>
    <row r="352" spans="1:7" ht="14.25" customHeight="1" x14ac:dyDescent="0.2">
      <c r="A352">
        <v>352</v>
      </c>
      <c r="B352" s="61" t="s">
        <v>22</v>
      </c>
      <c r="C352" s="61" t="str">
        <f ca="1">IF(OFFSET('Sales By Participants (2)'!$J$3,(('Breakdown For Processing (2)'!A352-1)/19),0)=0,"",OFFSET('Sales By Participants (2)'!$J$3,(('Breakdown For Processing (2)'!A352-1)/19),0))</f>
        <v/>
      </c>
      <c r="E352" s="225"/>
      <c r="F352" s="225"/>
      <c r="G352" s="225"/>
    </row>
    <row r="353" spans="1:7" ht="14.25" customHeight="1" x14ac:dyDescent="0.2">
      <c r="A353">
        <v>353</v>
      </c>
      <c r="B353" s="62" t="s">
        <v>4</v>
      </c>
      <c r="C353" s="62" t="str">
        <f ca="1">IF(OFFSET('Sales By Participants (2)'!$K$3,(('Breakdown For Processing (2)'!A353-1)/19),0)=0,"",OFFSET('Sales By Participants (2)'!$K$3,(('Breakdown For Processing (2)'!A353-1)/19),0))</f>
        <v/>
      </c>
    </row>
    <row r="354" spans="1:7" ht="14.25" customHeight="1" x14ac:dyDescent="0.2">
      <c r="A354">
        <v>354</v>
      </c>
      <c r="B354" s="61" t="s">
        <v>3</v>
      </c>
      <c r="C354" s="61" t="str">
        <f ca="1">IF(OFFSET('Sales By Participants (2)'!$L$3,(('Breakdown For Processing (2)'!A354-1)/19),0)=0,"",OFFSET('Sales By Participants (2)'!$L$3,(('Breakdown For Processing (2)'!A354-1)/19),0))</f>
        <v/>
      </c>
      <c r="E354" s="22" t="s">
        <v>19</v>
      </c>
      <c r="F354" s="23"/>
      <c r="G354" s="23"/>
    </row>
    <row r="355" spans="1:7" ht="14.25" customHeight="1" x14ac:dyDescent="0.2">
      <c r="A355">
        <v>355</v>
      </c>
      <c r="B355" s="62" t="s">
        <v>1</v>
      </c>
      <c r="C355" s="62" t="str">
        <f ca="1">IF(OFFSET('Sales By Participants (2)'!$M$3,(('Breakdown For Processing (2)'!A355-1)/19),0)=0,"",OFFSET('Sales By Participants (2)'!$M$3,(('Breakdown For Processing (2)'!A355-1)/19),0))</f>
        <v/>
      </c>
    </row>
    <row r="356" spans="1:7" ht="14.25" customHeight="1" x14ac:dyDescent="0.2">
      <c r="A356">
        <v>356</v>
      </c>
      <c r="B356" s="61" t="s">
        <v>2</v>
      </c>
      <c r="C356" s="61" t="str">
        <f ca="1">IF(OFFSET('Sales By Participants (2)'!$N$3,(('Breakdown For Processing (2)'!A356-1)/19),0)=0,"",OFFSET('Sales By Participants (2)'!$N$3,(('Breakdown For Processing (2)'!A356-1)/19),0))</f>
        <v/>
      </c>
    </row>
    <row r="357" spans="1:7" ht="14.25" customHeight="1" x14ac:dyDescent="0.2">
      <c r="A357">
        <v>357</v>
      </c>
      <c r="B357" s="62" t="s">
        <v>32</v>
      </c>
      <c r="C357" s="62" t="str">
        <f ca="1">IF(OFFSET('Sales By Participants (2)'!$O$3,(('Breakdown For Processing (2)'!A357-1)/19),0)=0,"",OFFSET('Sales By Participants (2)'!$O$3,(('Breakdown For Processing (2)'!A357-1)/19),0))</f>
        <v/>
      </c>
    </row>
    <row r="358" spans="1:7" ht="14.25" customHeight="1" x14ac:dyDescent="0.2">
      <c r="A358">
        <v>358</v>
      </c>
      <c r="B358" s="61" t="s">
        <v>23</v>
      </c>
      <c r="C358" s="61" t="str">
        <f ca="1">IF(OFFSET('Sales By Participants (2)'!$P$3,(('Breakdown For Processing (2)'!A358-1)/19),0)=0,"",OFFSET('Sales By Participants (2)'!$P$3,(('Breakdown For Processing (2)'!A358-1)/19),0))</f>
        <v/>
      </c>
    </row>
    <row r="359" spans="1:7" ht="14.25" customHeight="1" x14ac:dyDescent="0.2">
      <c r="A359">
        <v>359</v>
      </c>
    </row>
    <row r="360" spans="1:7" ht="14.25" customHeight="1" x14ac:dyDescent="0.2">
      <c r="A360">
        <v>360</v>
      </c>
      <c r="D360">
        <f ca="1">SUM(C346:C360)</f>
        <v>0</v>
      </c>
    </row>
    <row r="361" spans="1:7" ht="14.25" customHeight="1" x14ac:dyDescent="0.2">
      <c r="A361">
        <v>361</v>
      </c>
    </row>
    <row r="362" spans="1:7" ht="14.25" customHeight="1" x14ac:dyDescent="0.2">
      <c r="A362">
        <v>362</v>
      </c>
      <c r="B362" s="58" t="s">
        <v>17</v>
      </c>
      <c r="C362" s="58" t="str">
        <f ca="1">IF(OFFSET('Sales By Participants (2)'!$A$3,(('Breakdown For Processing (2)'!A362-1)/19),0)=0,"",OFFSET('Sales By Participants (2)'!$A$3,(('Breakdown For Processing (2)'!A362-1)/19),0))</f>
        <v/>
      </c>
      <c r="E362" s="33"/>
      <c r="F362" s="226"/>
      <c r="G362" s="226"/>
    </row>
    <row r="363" spans="1:7" ht="14.25" customHeight="1" x14ac:dyDescent="0.2">
      <c r="A363">
        <v>363</v>
      </c>
    </row>
    <row r="364" spans="1:7" ht="14.25" customHeight="1" x14ac:dyDescent="0.2">
      <c r="A364">
        <v>364</v>
      </c>
      <c r="B364" s="60" t="s">
        <v>21</v>
      </c>
      <c r="C364" s="60" t="s">
        <v>43</v>
      </c>
    </row>
    <row r="365" spans="1:7" ht="14.25" customHeight="1" x14ac:dyDescent="0.2">
      <c r="A365">
        <v>365</v>
      </c>
      <c r="B365" s="61" t="s">
        <v>53</v>
      </c>
      <c r="C365" s="61" t="str">
        <f ca="1">IF(OFFSET('Sales By Participants (2)'!$D$3,(('Breakdown For Processing (2)'!A365-1)/19),0)=0,"",OFFSET('Sales By Participants (2)'!$D$3,(('Breakdown For Processing (2)'!A365-1)/19),0))</f>
        <v/>
      </c>
    </row>
    <row r="366" spans="1:7" ht="14.25" customHeight="1" x14ac:dyDescent="0.2">
      <c r="A366">
        <v>366</v>
      </c>
      <c r="B366" s="62" t="s">
        <v>54</v>
      </c>
      <c r="C366" s="62" t="str">
        <f ca="1">IF(OFFSET('Sales By Participants (2)'!$E$3,(('Breakdown For Processing (2)'!A366-1)/19),0)=0,"",OFFSET('Sales By Participants (2)'!$E$3,(('Breakdown For Processing (2)'!A366-1)/19),0))</f>
        <v/>
      </c>
    </row>
    <row r="367" spans="1:7" ht="14.25" customHeight="1" x14ac:dyDescent="0.2">
      <c r="A367">
        <v>367</v>
      </c>
      <c r="B367" s="61" t="s">
        <v>31</v>
      </c>
      <c r="C367" s="61" t="str">
        <f ca="1">IF(OFFSET('Sales By Participants (2)'!$F$3,(('Breakdown For Processing (2)'!A367-1)/19),0)=0,"",OFFSET('Sales By Participants (2)'!$F$3,(('Breakdown For Processing (2)'!A367-1)/19),0))</f>
        <v/>
      </c>
    </row>
    <row r="368" spans="1:7" ht="14.25" customHeight="1" x14ac:dyDescent="0.2">
      <c r="A368">
        <v>368</v>
      </c>
      <c r="B368" s="62" t="s">
        <v>29</v>
      </c>
      <c r="C368" s="62" t="str">
        <f ca="1">IF(OFFSET('Sales By Participants (2)'!$G$3,(('Breakdown For Processing (2)'!A368-1)/19),0)=0,"",OFFSET('Sales By Participants (2)'!$G$3,(('Breakdown For Processing (2)'!A368-1)/19),0))</f>
        <v/>
      </c>
    </row>
    <row r="369" spans="1:7" ht="14.25" customHeight="1" x14ac:dyDescent="0.2">
      <c r="A369">
        <v>369</v>
      </c>
      <c r="B369" s="61" t="s">
        <v>26</v>
      </c>
      <c r="C369" s="61" t="str">
        <f ca="1">IF(OFFSET('Sales By Participants (2)'!$H$3,(('Breakdown For Processing (2)'!A369-1)/19),0)=0,"",OFFSET('Sales By Participants (2)'!$H$3,(('Breakdown For Processing (2)'!A369-1)/19),0))</f>
        <v/>
      </c>
      <c r="E369" s="224" t="s">
        <v>18</v>
      </c>
      <c r="F369" s="225"/>
      <c r="G369" s="225"/>
    </row>
    <row r="370" spans="1:7" ht="14.25" customHeight="1" x14ac:dyDescent="0.2">
      <c r="A370">
        <v>370</v>
      </c>
      <c r="B370" s="62" t="s">
        <v>24</v>
      </c>
      <c r="C370" s="62" t="str">
        <f ca="1">IF(OFFSET('Sales By Participants (2)'!$I$3,(('Breakdown For Processing (2)'!A370-1)/19),0)=0,"",OFFSET('Sales By Participants (2)'!$I$3,(('Breakdown For Processing (2)'!A370-1)/19),0))</f>
        <v/>
      </c>
      <c r="E370" s="225"/>
      <c r="F370" s="225"/>
      <c r="G370" s="225"/>
    </row>
    <row r="371" spans="1:7" ht="14.25" customHeight="1" x14ac:dyDescent="0.2">
      <c r="A371">
        <v>371</v>
      </c>
      <c r="B371" s="61" t="s">
        <v>22</v>
      </c>
      <c r="C371" s="61" t="str">
        <f ca="1">IF(OFFSET('Sales By Participants (2)'!$J$3,(('Breakdown For Processing (2)'!A371-1)/19),0)=0,"",OFFSET('Sales By Participants (2)'!$J$3,(('Breakdown For Processing (2)'!A371-1)/19),0))</f>
        <v/>
      </c>
      <c r="E371" s="225"/>
      <c r="F371" s="225"/>
      <c r="G371" s="225"/>
    </row>
    <row r="372" spans="1:7" ht="14.25" customHeight="1" x14ac:dyDescent="0.2">
      <c r="A372">
        <v>372</v>
      </c>
      <c r="B372" s="62" t="s">
        <v>4</v>
      </c>
      <c r="C372" s="62" t="str">
        <f ca="1">IF(OFFSET('Sales By Participants (2)'!$K$3,(('Breakdown For Processing (2)'!A372-1)/19),0)=0,"",OFFSET('Sales By Participants (2)'!$K$3,(('Breakdown For Processing (2)'!A372-1)/19),0))</f>
        <v/>
      </c>
    </row>
    <row r="373" spans="1:7" ht="14.25" customHeight="1" x14ac:dyDescent="0.2">
      <c r="A373">
        <v>373</v>
      </c>
      <c r="B373" s="61" t="s">
        <v>3</v>
      </c>
      <c r="C373" s="61" t="str">
        <f ca="1">IF(OFFSET('Sales By Participants (2)'!$L$3,(('Breakdown For Processing (2)'!A373-1)/19),0)=0,"",OFFSET('Sales By Participants (2)'!$L$3,(('Breakdown For Processing (2)'!A373-1)/19),0))</f>
        <v/>
      </c>
      <c r="E373" s="22" t="s">
        <v>19</v>
      </c>
      <c r="F373" s="23"/>
      <c r="G373" s="23"/>
    </row>
    <row r="374" spans="1:7" ht="14.25" customHeight="1" x14ac:dyDescent="0.2">
      <c r="A374">
        <v>374</v>
      </c>
      <c r="B374" s="62" t="s">
        <v>1</v>
      </c>
      <c r="C374" s="62" t="str">
        <f ca="1">IF(OFFSET('Sales By Participants (2)'!$M$3,(('Breakdown For Processing (2)'!A374-1)/19),0)=0,"",OFFSET('Sales By Participants (2)'!$M$3,(('Breakdown For Processing (2)'!A374-1)/19),0))</f>
        <v/>
      </c>
    </row>
    <row r="375" spans="1:7" ht="14.25" customHeight="1" x14ac:dyDescent="0.2">
      <c r="A375">
        <v>375</v>
      </c>
      <c r="B375" s="61" t="s">
        <v>2</v>
      </c>
      <c r="C375" s="61" t="str">
        <f ca="1">IF(OFFSET('Sales By Participants (2)'!$N$3,(('Breakdown For Processing (2)'!A375-1)/19),0)=0,"",OFFSET('Sales By Participants (2)'!$N$3,(('Breakdown For Processing (2)'!A375-1)/19),0))</f>
        <v/>
      </c>
    </row>
    <row r="376" spans="1:7" ht="14.25" customHeight="1" x14ac:dyDescent="0.2">
      <c r="A376">
        <v>376</v>
      </c>
      <c r="B376" s="62" t="s">
        <v>32</v>
      </c>
      <c r="C376" s="62" t="str">
        <f ca="1">IF(OFFSET('Sales By Participants (2)'!$O$3,(('Breakdown For Processing (2)'!A376-1)/19),0)=0,"",OFFSET('Sales By Participants (2)'!$O$3,(('Breakdown For Processing (2)'!A376-1)/19),0))</f>
        <v/>
      </c>
    </row>
    <row r="377" spans="1:7" ht="14.25" customHeight="1" x14ac:dyDescent="0.2">
      <c r="A377">
        <v>377</v>
      </c>
      <c r="B377" s="61" t="s">
        <v>23</v>
      </c>
      <c r="C377" s="61" t="str">
        <f ca="1">IF(OFFSET('Sales By Participants (2)'!$P$3,(('Breakdown For Processing (2)'!A377-1)/19),0)=0,"",OFFSET('Sales By Participants (2)'!$P$3,(('Breakdown For Processing (2)'!A377-1)/19),0))</f>
        <v/>
      </c>
    </row>
    <row r="378" spans="1:7" ht="14.25" customHeight="1" x14ac:dyDescent="0.2">
      <c r="A378">
        <v>378</v>
      </c>
    </row>
    <row r="379" spans="1:7" ht="14.25" customHeight="1" x14ac:dyDescent="0.2">
      <c r="A379">
        <v>379</v>
      </c>
      <c r="D379">
        <f ca="1">SUM(C365:C379)</f>
        <v>0</v>
      </c>
    </row>
    <row r="380" spans="1:7" ht="14.25" customHeight="1" x14ac:dyDescent="0.2">
      <c r="A380">
        <v>380</v>
      </c>
    </row>
    <row r="381" spans="1:7" ht="14.25" customHeight="1" x14ac:dyDescent="0.2">
      <c r="A381">
        <v>381</v>
      </c>
      <c r="B381" s="58" t="s">
        <v>17</v>
      </c>
      <c r="C381" s="58" t="str">
        <f ca="1">IF(OFFSET('Sales By Participants (2)'!$A$3,(('Breakdown For Processing (2)'!A381-1)/19),0)=0,"",OFFSET('Sales By Participants (2)'!$A$3,(('Breakdown For Processing (2)'!A381-1)/19),0))</f>
        <v/>
      </c>
      <c r="E381" s="33"/>
      <c r="F381" s="226"/>
      <c r="G381" s="226"/>
    </row>
    <row r="382" spans="1:7" ht="14.25" customHeight="1" x14ac:dyDescent="0.2">
      <c r="A382">
        <v>382</v>
      </c>
    </row>
    <row r="383" spans="1:7" ht="14.25" customHeight="1" x14ac:dyDescent="0.2">
      <c r="A383">
        <v>383</v>
      </c>
      <c r="B383" s="60" t="s">
        <v>21</v>
      </c>
      <c r="C383" s="60" t="s">
        <v>43</v>
      </c>
    </row>
    <row r="384" spans="1:7" ht="14.25" customHeight="1" x14ac:dyDescent="0.2">
      <c r="A384">
        <v>384</v>
      </c>
      <c r="B384" s="61" t="s">
        <v>53</v>
      </c>
      <c r="C384" s="61" t="str">
        <f ca="1">IF(OFFSET('Sales By Participants (2)'!$D$3,(('Breakdown For Processing (2)'!A384-1)/19),0)=0,"",OFFSET('Sales By Participants (2)'!$D$3,(('Breakdown For Processing (2)'!A384-1)/19),0))</f>
        <v/>
      </c>
    </row>
    <row r="385" spans="1:7" ht="14.25" customHeight="1" x14ac:dyDescent="0.2">
      <c r="A385">
        <v>385</v>
      </c>
      <c r="B385" s="62" t="s">
        <v>54</v>
      </c>
      <c r="C385" s="62" t="str">
        <f ca="1">IF(OFFSET('Sales By Participants (2)'!$E$3,(('Breakdown For Processing (2)'!A385-1)/19),0)=0,"",OFFSET('Sales By Participants (2)'!$E$3,(('Breakdown For Processing (2)'!A385-1)/19),0))</f>
        <v/>
      </c>
    </row>
    <row r="386" spans="1:7" ht="14.25" customHeight="1" x14ac:dyDescent="0.2">
      <c r="A386">
        <v>386</v>
      </c>
      <c r="B386" s="61" t="s">
        <v>31</v>
      </c>
      <c r="C386" s="61" t="str">
        <f ca="1">IF(OFFSET('Sales By Participants (2)'!$F$3,(('Breakdown For Processing (2)'!A386-1)/19),0)=0,"",OFFSET('Sales By Participants (2)'!$F$3,(('Breakdown For Processing (2)'!A386-1)/19),0))</f>
        <v/>
      </c>
    </row>
    <row r="387" spans="1:7" ht="14.25" customHeight="1" x14ac:dyDescent="0.2">
      <c r="A387">
        <v>387</v>
      </c>
      <c r="B387" s="62" t="s">
        <v>29</v>
      </c>
      <c r="C387" s="62" t="str">
        <f ca="1">IF(OFFSET('Sales By Participants (2)'!$G$3,(('Breakdown For Processing (2)'!A387-1)/19),0)=0,"",OFFSET('Sales By Participants (2)'!$G$3,(('Breakdown For Processing (2)'!A387-1)/19),0))</f>
        <v/>
      </c>
    </row>
    <row r="388" spans="1:7" ht="14.25" customHeight="1" x14ac:dyDescent="0.2">
      <c r="A388">
        <v>388</v>
      </c>
      <c r="B388" s="61" t="s">
        <v>26</v>
      </c>
      <c r="C388" s="61" t="str">
        <f ca="1">IF(OFFSET('Sales By Participants (2)'!$H$3,(('Breakdown For Processing (2)'!A388-1)/19),0)=0,"",OFFSET('Sales By Participants (2)'!$H$3,(('Breakdown For Processing (2)'!A388-1)/19),0))</f>
        <v/>
      </c>
      <c r="E388" s="224" t="s">
        <v>18</v>
      </c>
      <c r="F388" s="225"/>
      <c r="G388" s="225"/>
    </row>
    <row r="389" spans="1:7" ht="14.25" customHeight="1" x14ac:dyDescent="0.2">
      <c r="A389">
        <v>389</v>
      </c>
      <c r="B389" s="62" t="s">
        <v>24</v>
      </c>
      <c r="C389" s="62" t="str">
        <f ca="1">IF(OFFSET('Sales By Participants (2)'!$I$3,(('Breakdown For Processing (2)'!A389-1)/19),0)=0,"",OFFSET('Sales By Participants (2)'!$I$3,(('Breakdown For Processing (2)'!A389-1)/19),0))</f>
        <v/>
      </c>
      <c r="E389" s="225"/>
      <c r="F389" s="225"/>
      <c r="G389" s="225"/>
    </row>
    <row r="390" spans="1:7" ht="14.25" customHeight="1" x14ac:dyDescent="0.2">
      <c r="A390">
        <v>390</v>
      </c>
      <c r="B390" s="61" t="s">
        <v>22</v>
      </c>
      <c r="C390" s="61" t="str">
        <f ca="1">IF(OFFSET('Sales By Participants (2)'!$J$3,(('Breakdown For Processing (2)'!A390-1)/19),0)=0,"",OFFSET('Sales By Participants (2)'!$J$3,(('Breakdown For Processing (2)'!A390-1)/19),0))</f>
        <v/>
      </c>
      <c r="E390" s="225"/>
      <c r="F390" s="225"/>
      <c r="G390" s="225"/>
    </row>
    <row r="391" spans="1:7" ht="14.25" customHeight="1" x14ac:dyDescent="0.2">
      <c r="A391">
        <v>391</v>
      </c>
      <c r="B391" s="62" t="s">
        <v>4</v>
      </c>
      <c r="C391" s="62" t="str">
        <f ca="1">IF(OFFSET('Sales By Participants (2)'!$K$3,(('Breakdown For Processing (2)'!A391-1)/19),0)=0,"",OFFSET('Sales By Participants (2)'!$K$3,(('Breakdown For Processing (2)'!A391-1)/19),0))</f>
        <v/>
      </c>
    </row>
    <row r="392" spans="1:7" ht="14.25" customHeight="1" x14ac:dyDescent="0.2">
      <c r="A392">
        <v>392</v>
      </c>
      <c r="B392" s="61" t="s">
        <v>3</v>
      </c>
      <c r="C392" s="61" t="str">
        <f ca="1">IF(OFFSET('Sales By Participants (2)'!$L$3,(('Breakdown For Processing (2)'!A392-1)/19),0)=0,"",OFFSET('Sales By Participants (2)'!$L$3,(('Breakdown For Processing (2)'!A392-1)/19),0))</f>
        <v/>
      </c>
      <c r="E392" s="22" t="s">
        <v>19</v>
      </c>
      <c r="F392" s="23"/>
      <c r="G392" s="23"/>
    </row>
    <row r="393" spans="1:7" ht="14.25" customHeight="1" x14ac:dyDescent="0.2">
      <c r="A393">
        <v>393</v>
      </c>
      <c r="B393" s="62" t="s">
        <v>1</v>
      </c>
      <c r="C393" s="62" t="str">
        <f ca="1">IF(OFFSET('Sales By Participants (2)'!$M$3,(('Breakdown For Processing (2)'!A393-1)/19),0)=0,"",OFFSET('Sales By Participants (2)'!$M$3,(('Breakdown For Processing (2)'!A393-1)/19),0))</f>
        <v/>
      </c>
    </row>
    <row r="394" spans="1:7" ht="14.25" customHeight="1" x14ac:dyDescent="0.2">
      <c r="A394">
        <v>394</v>
      </c>
      <c r="B394" s="61" t="s">
        <v>2</v>
      </c>
      <c r="C394" s="61" t="str">
        <f ca="1">IF(OFFSET('Sales By Participants (2)'!$N$3,(('Breakdown For Processing (2)'!A394-1)/19),0)=0,"",OFFSET('Sales By Participants (2)'!$N$3,(('Breakdown For Processing (2)'!A394-1)/19),0))</f>
        <v/>
      </c>
    </row>
    <row r="395" spans="1:7" ht="14.25" customHeight="1" x14ac:dyDescent="0.2">
      <c r="A395">
        <v>395</v>
      </c>
      <c r="B395" s="62" t="s">
        <v>32</v>
      </c>
      <c r="C395" s="62" t="str">
        <f ca="1">IF(OFFSET('Sales By Participants (2)'!$O$3,(('Breakdown For Processing (2)'!A395-1)/19),0)=0,"",OFFSET('Sales By Participants (2)'!$O$3,(('Breakdown For Processing (2)'!A395-1)/19),0))</f>
        <v/>
      </c>
    </row>
    <row r="396" spans="1:7" ht="14.25" customHeight="1" x14ac:dyDescent="0.2">
      <c r="A396">
        <v>396</v>
      </c>
      <c r="B396" s="61" t="s">
        <v>23</v>
      </c>
      <c r="C396" s="61" t="str">
        <f ca="1">IF(OFFSET('Sales By Participants (2)'!$P$3,(('Breakdown For Processing (2)'!A396-1)/19),0)=0,"",OFFSET('Sales By Participants (2)'!$P$3,(('Breakdown For Processing (2)'!A396-1)/19),0))</f>
        <v/>
      </c>
    </row>
    <row r="397" spans="1:7" ht="14.25" customHeight="1" x14ac:dyDescent="0.2">
      <c r="A397">
        <v>397</v>
      </c>
    </row>
    <row r="398" spans="1:7" ht="14.25" customHeight="1" x14ac:dyDescent="0.2">
      <c r="A398">
        <v>398</v>
      </c>
      <c r="D398">
        <f ca="1">SUM(C384:C398)</f>
        <v>0</v>
      </c>
    </row>
    <row r="399" spans="1:7" ht="14.25" customHeight="1" x14ac:dyDescent="0.2">
      <c r="A399">
        <v>399</v>
      </c>
    </row>
    <row r="400" spans="1:7" ht="14.25" customHeight="1" x14ac:dyDescent="0.2">
      <c r="A400">
        <v>400</v>
      </c>
      <c r="B400" s="58" t="s">
        <v>17</v>
      </c>
      <c r="C400" s="58" t="str">
        <f ca="1">IF(OFFSET('Sales By Participants (2)'!$A$3,(('Breakdown For Processing (2)'!A400-1)/19),0)=0,"",OFFSET('Sales By Participants (2)'!$A$3,(('Breakdown For Processing (2)'!A400-1)/19),0))</f>
        <v/>
      </c>
      <c r="E400" s="33"/>
      <c r="F400" s="226"/>
      <c r="G400" s="226"/>
    </row>
    <row r="401" spans="1:7" ht="14.25" customHeight="1" x14ac:dyDescent="0.2">
      <c r="A401">
        <v>401</v>
      </c>
    </row>
    <row r="402" spans="1:7" ht="14.25" customHeight="1" x14ac:dyDescent="0.2">
      <c r="A402">
        <v>402</v>
      </c>
      <c r="B402" s="60" t="s">
        <v>21</v>
      </c>
      <c r="C402" s="60" t="s">
        <v>43</v>
      </c>
    </row>
    <row r="403" spans="1:7" ht="14.25" customHeight="1" x14ac:dyDescent="0.2">
      <c r="A403">
        <v>403</v>
      </c>
      <c r="B403" s="61" t="s">
        <v>53</v>
      </c>
      <c r="C403" s="61" t="str">
        <f ca="1">IF(OFFSET('Sales By Participants (2)'!$D$3,(('Breakdown For Processing (2)'!A403-1)/19),0)=0,"",OFFSET('Sales By Participants (2)'!$D$3,(('Breakdown For Processing (2)'!A403-1)/19),0))</f>
        <v/>
      </c>
    </row>
    <row r="404" spans="1:7" ht="14.25" customHeight="1" x14ac:dyDescent="0.2">
      <c r="A404">
        <v>404</v>
      </c>
      <c r="B404" s="62" t="s">
        <v>54</v>
      </c>
      <c r="C404" s="62" t="str">
        <f ca="1">IF(OFFSET('Sales By Participants (2)'!$E$3,(('Breakdown For Processing (2)'!A404-1)/19),0)=0,"",OFFSET('Sales By Participants (2)'!$E$3,(('Breakdown For Processing (2)'!A404-1)/19),0))</f>
        <v/>
      </c>
    </row>
    <row r="405" spans="1:7" ht="14.25" customHeight="1" x14ac:dyDescent="0.2">
      <c r="A405">
        <v>405</v>
      </c>
      <c r="B405" s="61" t="s">
        <v>31</v>
      </c>
      <c r="C405" s="61" t="str">
        <f ca="1">IF(OFFSET('Sales By Participants (2)'!$F$3,(('Breakdown For Processing (2)'!A405-1)/19),0)=0,"",OFFSET('Sales By Participants (2)'!$F$3,(('Breakdown For Processing (2)'!A405-1)/19),0))</f>
        <v/>
      </c>
    </row>
    <row r="406" spans="1:7" ht="14.25" customHeight="1" x14ac:dyDescent="0.2">
      <c r="A406">
        <v>406</v>
      </c>
      <c r="B406" s="62" t="s">
        <v>29</v>
      </c>
      <c r="C406" s="62" t="str">
        <f ca="1">IF(OFFSET('Sales By Participants (2)'!$G$3,(('Breakdown For Processing (2)'!A406-1)/19),0)=0,"",OFFSET('Sales By Participants (2)'!$G$3,(('Breakdown For Processing (2)'!A406-1)/19),0))</f>
        <v/>
      </c>
    </row>
    <row r="407" spans="1:7" ht="14.25" customHeight="1" x14ac:dyDescent="0.2">
      <c r="A407">
        <v>407</v>
      </c>
      <c r="B407" s="61" t="s">
        <v>26</v>
      </c>
      <c r="C407" s="61" t="str">
        <f ca="1">IF(OFFSET('Sales By Participants (2)'!$H$3,(('Breakdown For Processing (2)'!A407-1)/19),0)=0,"",OFFSET('Sales By Participants (2)'!$H$3,(('Breakdown For Processing (2)'!A407-1)/19),0))</f>
        <v/>
      </c>
      <c r="E407" s="224" t="s">
        <v>18</v>
      </c>
      <c r="F407" s="225"/>
      <c r="G407" s="225"/>
    </row>
    <row r="408" spans="1:7" ht="14.25" customHeight="1" x14ac:dyDescent="0.2">
      <c r="A408">
        <v>408</v>
      </c>
      <c r="B408" s="62" t="s">
        <v>24</v>
      </c>
      <c r="C408" s="62" t="str">
        <f ca="1">IF(OFFSET('Sales By Participants (2)'!$I$3,(('Breakdown For Processing (2)'!A408-1)/19),0)=0,"",OFFSET('Sales By Participants (2)'!$I$3,(('Breakdown For Processing (2)'!A408-1)/19),0))</f>
        <v/>
      </c>
      <c r="E408" s="225"/>
      <c r="F408" s="225"/>
      <c r="G408" s="225"/>
    </row>
    <row r="409" spans="1:7" ht="14.25" customHeight="1" x14ac:dyDescent="0.2">
      <c r="A409">
        <v>409</v>
      </c>
      <c r="B409" s="61" t="s">
        <v>22</v>
      </c>
      <c r="C409" s="61" t="str">
        <f ca="1">IF(OFFSET('Sales By Participants (2)'!$J$3,(('Breakdown For Processing (2)'!A409-1)/19),0)=0,"",OFFSET('Sales By Participants (2)'!$J$3,(('Breakdown For Processing (2)'!A409-1)/19),0))</f>
        <v/>
      </c>
      <c r="E409" s="225"/>
      <c r="F409" s="225"/>
      <c r="G409" s="225"/>
    </row>
    <row r="410" spans="1:7" ht="14.25" customHeight="1" x14ac:dyDescent="0.2">
      <c r="A410">
        <v>410</v>
      </c>
      <c r="B410" s="62" t="s">
        <v>4</v>
      </c>
      <c r="C410" s="62" t="str">
        <f ca="1">IF(OFFSET('Sales By Participants (2)'!$K$3,(('Breakdown For Processing (2)'!A410-1)/19),0)=0,"",OFFSET('Sales By Participants (2)'!$K$3,(('Breakdown For Processing (2)'!A410-1)/19),0))</f>
        <v/>
      </c>
    </row>
    <row r="411" spans="1:7" ht="14.25" customHeight="1" x14ac:dyDescent="0.2">
      <c r="A411">
        <v>411</v>
      </c>
      <c r="B411" s="61" t="s">
        <v>3</v>
      </c>
      <c r="C411" s="61" t="str">
        <f ca="1">IF(OFFSET('Sales By Participants (2)'!$L$3,(('Breakdown For Processing (2)'!A411-1)/19),0)=0,"",OFFSET('Sales By Participants (2)'!$L$3,(('Breakdown For Processing (2)'!A411-1)/19),0))</f>
        <v/>
      </c>
      <c r="E411" s="22" t="s">
        <v>19</v>
      </c>
      <c r="F411" s="23"/>
      <c r="G411" s="23"/>
    </row>
    <row r="412" spans="1:7" ht="14.25" customHeight="1" x14ac:dyDescent="0.2">
      <c r="A412">
        <v>412</v>
      </c>
      <c r="B412" s="62" t="s">
        <v>1</v>
      </c>
      <c r="C412" s="62" t="str">
        <f ca="1">IF(OFFSET('Sales By Participants (2)'!$M$3,(('Breakdown For Processing (2)'!A412-1)/19),0)=0,"",OFFSET('Sales By Participants (2)'!$M$3,(('Breakdown For Processing (2)'!A412-1)/19),0))</f>
        <v/>
      </c>
    </row>
    <row r="413" spans="1:7" ht="14.25" customHeight="1" x14ac:dyDescent="0.2">
      <c r="A413">
        <v>413</v>
      </c>
      <c r="B413" s="61" t="s">
        <v>2</v>
      </c>
      <c r="C413" s="61" t="str">
        <f ca="1">IF(OFFSET('Sales By Participants (2)'!$N$3,(('Breakdown For Processing (2)'!A413-1)/19),0)=0,"",OFFSET('Sales By Participants (2)'!$N$3,(('Breakdown For Processing (2)'!A413-1)/19),0))</f>
        <v/>
      </c>
    </row>
    <row r="414" spans="1:7" ht="14.25" customHeight="1" x14ac:dyDescent="0.2">
      <c r="A414">
        <v>414</v>
      </c>
      <c r="B414" s="62" t="s">
        <v>32</v>
      </c>
      <c r="C414" s="62" t="str">
        <f ca="1">IF(OFFSET('Sales By Participants (2)'!$O$3,(('Breakdown For Processing (2)'!A414-1)/19),0)=0,"",OFFSET('Sales By Participants (2)'!$O$3,(('Breakdown For Processing (2)'!A414-1)/19),0))</f>
        <v/>
      </c>
    </row>
    <row r="415" spans="1:7" ht="14.25" customHeight="1" x14ac:dyDescent="0.2">
      <c r="A415">
        <v>415</v>
      </c>
      <c r="B415" s="61" t="s">
        <v>23</v>
      </c>
      <c r="C415" s="61" t="str">
        <f ca="1">IF(OFFSET('Sales By Participants (2)'!$P$3,(('Breakdown For Processing (2)'!A415-1)/19),0)=0,"",OFFSET('Sales By Participants (2)'!$P$3,(('Breakdown For Processing (2)'!A415-1)/19),0))</f>
        <v/>
      </c>
    </row>
    <row r="416" spans="1:7" ht="14.25" customHeight="1" x14ac:dyDescent="0.2">
      <c r="A416">
        <v>416</v>
      </c>
    </row>
    <row r="417" spans="1:7" ht="14.25" customHeight="1" x14ac:dyDescent="0.2">
      <c r="A417">
        <v>417</v>
      </c>
      <c r="D417">
        <f ca="1">SUM(C403:C417)</f>
        <v>0</v>
      </c>
    </row>
    <row r="418" spans="1:7" ht="14.25" customHeight="1" x14ac:dyDescent="0.2">
      <c r="A418">
        <v>418</v>
      </c>
    </row>
    <row r="419" spans="1:7" ht="14.25" customHeight="1" x14ac:dyDescent="0.2">
      <c r="A419">
        <v>419</v>
      </c>
      <c r="B419" s="58" t="s">
        <v>17</v>
      </c>
      <c r="C419" s="58" t="str">
        <f ca="1">IF(OFFSET('Sales By Participants (2)'!$A$3,(('Breakdown For Processing (2)'!A419-1)/19),0)=0,"",OFFSET('Sales By Participants (2)'!$A$3,(('Breakdown For Processing (2)'!A419-1)/19),0))</f>
        <v/>
      </c>
      <c r="E419" s="33"/>
      <c r="F419" s="226"/>
      <c r="G419" s="226"/>
    </row>
    <row r="420" spans="1:7" ht="14.25" customHeight="1" x14ac:dyDescent="0.2">
      <c r="A420">
        <v>420</v>
      </c>
    </row>
    <row r="421" spans="1:7" ht="14.25" customHeight="1" x14ac:dyDescent="0.2">
      <c r="A421">
        <v>421</v>
      </c>
      <c r="B421" s="60" t="s">
        <v>21</v>
      </c>
      <c r="C421" s="60" t="s">
        <v>43</v>
      </c>
    </row>
    <row r="422" spans="1:7" ht="14.25" customHeight="1" x14ac:dyDescent="0.2">
      <c r="A422">
        <v>422</v>
      </c>
      <c r="B422" s="61" t="s">
        <v>53</v>
      </c>
      <c r="C422" s="61" t="str">
        <f ca="1">IF(OFFSET('Sales By Participants (2)'!$D$3,(('Breakdown For Processing (2)'!A422-1)/19),0)=0,"",OFFSET('Sales By Participants (2)'!$D$3,(('Breakdown For Processing (2)'!A422-1)/19),0))</f>
        <v/>
      </c>
    </row>
    <row r="423" spans="1:7" ht="14.25" customHeight="1" x14ac:dyDescent="0.2">
      <c r="A423">
        <v>423</v>
      </c>
      <c r="B423" s="62" t="s">
        <v>54</v>
      </c>
      <c r="C423" s="62" t="str">
        <f ca="1">IF(OFFSET('Sales By Participants (2)'!$E$3,(('Breakdown For Processing (2)'!A423-1)/19),0)=0,"",OFFSET('Sales By Participants (2)'!$E$3,(('Breakdown For Processing (2)'!A423-1)/19),0))</f>
        <v/>
      </c>
    </row>
    <row r="424" spans="1:7" ht="14.25" customHeight="1" x14ac:dyDescent="0.2">
      <c r="A424">
        <v>424</v>
      </c>
      <c r="B424" s="61" t="s">
        <v>31</v>
      </c>
      <c r="C424" s="61" t="str">
        <f ca="1">IF(OFFSET('Sales By Participants (2)'!$F$3,(('Breakdown For Processing (2)'!A424-1)/19),0)=0,"",OFFSET('Sales By Participants (2)'!$F$3,(('Breakdown For Processing (2)'!A424-1)/19),0))</f>
        <v/>
      </c>
    </row>
    <row r="425" spans="1:7" ht="14.25" customHeight="1" x14ac:dyDescent="0.2">
      <c r="A425">
        <v>425</v>
      </c>
      <c r="B425" s="62" t="s">
        <v>29</v>
      </c>
      <c r="C425" s="62" t="str">
        <f ca="1">IF(OFFSET('Sales By Participants (2)'!$G$3,(('Breakdown For Processing (2)'!A425-1)/19),0)=0,"",OFFSET('Sales By Participants (2)'!$G$3,(('Breakdown For Processing (2)'!A425-1)/19),0))</f>
        <v/>
      </c>
    </row>
    <row r="426" spans="1:7" ht="14.25" customHeight="1" x14ac:dyDescent="0.2">
      <c r="A426">
        <v>426</v>
      </c>
      <c r="B426" s="61" t="s">
        <v>26</v>
      </c>
      <c r="C426" s="61" t="str">
        <f ca="1">IF(OFFSET('Sales By Participants (2)'!$H$3,(('Breakdown For Processing (2)'!A426-1)/19),0)=0,"",OFFSET('Sales By Participants (2)'!$H$3,(('Breakdown For Processing (2)'!A426-1)/19),0))</f>
        <v/>
      </c>
      <c r="E426" s="224" t="s">
        <v>18</v>
      </c>
      <c r="F426" s="225"/>
      <c r="G426" s="225"/>
    </row>
    <row r="427" spans="1:7" ht="14.25" customHeight="1" x14ac:dyDescent="0.2">
      <c r="A427">
        <v>427</v>
      </c>
      <c r="B427" s="62" t="s">
        <v>24</v>
      </c>
      <c r="C427" s="62" t="str">
        <f ca="1">IF(OFFSET('Sales By Participants (2)'!$I$3,(('Breakdown For Processing (2)'!A427-1)/19),0)=0,"",OFFSET('Sales By Participants (2)'!$I$3,(('Breakdown For Processing (2)'!A427-1)/19),0))</f>
        <v/>
      </c>
      <c r="E427" s="225"/>
      <c r="F427" s="225"/>
      <c r="G427" s="225"/>
    </row>
    <row r="428" spans="1:7" ht="14.25" customHeight="1" x14ac:dyDescent="0.2">
      <c r="A428">
        <v>428</v>
      </c>
      <c r="B428" s="61" t="s">
        <v>22</v>
      </c>
      <c r="C428" s="61" t="str">
        <f ca="1">IF(OFFSET('Sales By Participants (2)'!$J$3,(('Breakdown For Processing (2)'!A428-1)/19),0)=0,"",OFFSET('Sales By Participants (2)'!$J$3,(('Breakdown For Processing (2)'!A428-1)/19),0))</f>
        <v/>
      </c>
      <c r="E428" s="225"/>
      <c r="F428" s="225"/>
      <c r="G428" s="225"/>
    </row>
    <row r="429" spans="1:7" ht="14.25" customHeight="1" x14ac:dyDescent="0.2">
      <c r="A429">
        <v>429</v>
      </c>
      <c r="B429" s="62" t="s">
        <v>4</v>
      </c>
      <c r="C429" s="62" t="str">
        <f ca="1">IF(OFFSET('Sales By Participants (2)'!$K$3,(('Breakdown For Processing (2)'!A429-1)/19),0)=0,"",OFFSET('Sales By Participants (2)'!$K$3,(('Breakdown For Processing (2)'!A429-1)/19),0))</f>
        <v/>
      </c>
    </row>
    <row r="430" spans="1:7" ht="14.25" customHeight="1" x14ac:dyDescent="0.2">
      <c r="A430">
        <v>430</v>
      </c>
      <c r="B430" s="61" t="s">
        <v>3</v>
      </c>
      <c r="C430" s="61" t="str">
        <f ca="1">IF(OFFSET('Sales By Participants (2)'!$L$3,(('Breakdown For Processing (2)'!A430-1)/19),0)=0,"",OFFSET('Sales By Participants (2)'!$L$3,(('Breakdown For Processing (2)'!A430-1)/19),0))</f>
        <v/>
      </c>
      <c r="E430" s="22" t="s">
        <v>19</v>
      </c>
      <c r="F430" s="23"/>
      <c r="G430" s="23"/>
    </row>
    <row r="431" spans="1:7" ht="14.25" customHeight="1" x14ac:dyDescent="0.2">
      <c r="A431">
        <v>431</v>
      </c>
      <c r="B431" s="62" t="s">
        <v>1</v>
      </c>
      <c r="C431" s="62" t="str">
        <f ca="1">IF(OFFSET('Sales By Participants (2)'!$M$3,(('Breakdown For Processing (2)'!A431-1)/19),0)=0,"",OFFSET('Sales By Participants (2)'!$M$3,(('Breakdown For Processing (2)'!A431-1)/19),0))</f>
        <v/>
      </c>
    </row>
    <row r="432" spans="1:7" ht="14.25" customHeight="1" x14ac:dyDescent="0.2">
      <c r="A432">
        <v>432</v>
      </c>
      <c r="B432" s="61" t="s">
        <v>2</v>
      </c>
      <c r="C432" s="61" t="str">
        <f ca="1">IF(OFFSET('Sales By Participants (2)'!$N$3,(('Breakdown For Processing (2)'!A432-1)/19),0)=0,"",OFFSET('Sales By Participants (2)'!$N$3,(('Breakdown For Processing (2)'!A432-1)/19),0))</f>
        <v/>
      </c>
    </row>
    <row r="433" spans="1:7" ht="14.25" customHeight="1" x14ac:dyDescent="0.2">
      <c r="A433">
        <v>433</v>
      </c>
      <c r="B433" s="62" t="s">
        <v>32</v>
      </c>
      <c r="C433" s="62" t="str">
        <f ca="1">IF(OFFSET('Sales By Participants (2)'!$O$3,(('Breakdown For Processing (2)'!A433-1)/19),0)=0,"",OFFSET('Sales By Participants (2)'!$O$3,(('Breakdown For Processing (2)'!A433-1)/19),0))</f>
        <v/>
      </c>
    </row>
    <row r="434" spans="1:7" ht="14.25" customHeight="1" x14ac:dyDescent="0.2">
      <c r="A434">
        <v>434</v>
      </c>
      <c r="B434" s="61" t="s">
        <v>23</v>
      </c>
      <c r="C434" s="61" t="str">
        <f ca="1">IF(OFFSET('Sales By Participants (2)'!$P$3,(('Breakdown For Processing (2)'!A434-1)/19),0)=0,"",OFFSET('Sales By Participants (2)'!$P$3,(('Breakdown For Processing (2)'!A434-1)/19),0))</f>
        <v/>
      </c>
    </row>
    <row r="435" spans="1:7" ht="14.25" customHeight="1" x14ac:dyDescent="0.2">
      <c r="A435">
        <v>435</v>
      </c>
    </row>
    <row r="436" spans="1:7" ht="14.25" customHeight="1" x14ac:dyDescent="0.2">
      <c r="A436">
        <v>436</v>
      </c>
      <c r="D436">
        <f ca="1">SUM(C422:C436)</f>
        <v>0</v>
      </c>
    </row>
    <row r="437" spans="1:7" ht="14.25" customHeight="1" x14ac:dyDescent="0.2">
      <c r="A437">
        <v>437</v>
      </c>
    </row>
    <row r="438" spans="1:7" ht="14.25" customHeight="1" x14ac:dyDescent="0.2">
      <c r="A438">
        <v>438</v>
      </c>
      <c r="B438" s="58" t="s">
        <v>17</v>
      </c>
      <c r="C438" s="58" t="str">
        <f ca="1">IF(OFFSET('Sales By Participants (2)'!$A$3,(('Breakdown For Processing (2)'!A438-1)/19),0)=0,"",OFFSET('Sales By Participants (2)'!$A$3,(('Breakdown For Processing (2)'!A438-1)/19),0))</f>
        <v/>
      </c>
      <c r="E438" s="33"/>
      <c r="F438" s="226"/>
      <c r="G438" s="226"/>
    </row>
    <row r="439" spans="1:7" ht="14.25" customHeight="1" x14ac:dyDescent="0.2">
      <c r="A439">
        <v>439</v>
      </c>
    </row>
    <row r="440" spans="1:7" ht="14.25" customHeight="1" x14ac:dyDescent="0.2">
      <c r="A440">
        <v>440</v>
      </c>
      <c r="B440" s="60" t="s">
        <v>21</v>
      </c>
      <c r="C440" s="60" t="s">
        <v>43</v>
      </c>
    </row>
    <row r="441" spans="1:7" ht="14.25" customHeight="1" x14ac:dyDescent="0.2">
      <c r="A441">
        <v>441</v>
      </c>
      <c r="B441" s="61" t="s">
        <v>53</v>
      </c>
      <c r="C441" s="61" t="str">
        <f ca="1">IF(OFFSET('Sales By Participants (2)'!$D$3,(('Breakdown For Processing (2)'!A441-1)/19),0)=0,"",OFFSET('Sales By Participants (2)'!$D$3,(('Breakdown For Processing (2)'!A441-1)/19),0))</f>
        <v/>
      </c>
    </row>
    <row r="442" spans="1:7" ht="14.25" customHeight="1" x14ac:dyDescent="0.2">
      <c r="A442">
        <v>442</v>
      </c>
      <c r="B442" s="62" t="s">
        <v>54</v>
      </c>
      <c r="C442" s="62" t="str">
        <f ca="1">IF(OFFSET('Sales By Participants (2)'!$E$3,(('Breakdown For Processing (2)'!A442-1)/19),0)=0,"",OFFSET('Sales By Participants (2)'!$E$3,(('Breakdown For Processing (2)'!A442-1)/19),0))</f>
        <v/>
      </c>
    </row>
    <row r="443" spans="1:7" ht="14.25" customHeight="1" x14ac:dyDescent="0.2">
      <c r="A443">
        <v>443</v>
      </c>
      <c r="B443" s="61" t="s">
        <v>31</v>
      </c>
      <c r="C443" s="61" t="str">
        <f ca="1">IF(OFFSET('Sales By Participants (2)'!$F$3,(('Breakdown For Processing (2)'!A443-1)/19),0)=0,"",OFFSET('Sales By Participants (2)'!$F$3,(('Breakdown For Processing (2)'!A443-1)/19),0))</f>
        <v/>
      </c>
    </row>
    <row r="444" spans="1:7" ht="14.25" customHeight="1" x14ac:dyDescent="0.2">
      <c r="A444">
        <v>444</v>
      </c>
      <c r="B444" s="62" t="s">
        <v>29</v>
      </c>
      <c r="C444" s="62" t="str">
        <f ca="1">IF(OFFSET('Sales By Participants (2)'!$G$3,(('Breakdown For Processing (2)'!A444-1)/19),0)=0,"",OFFSET('Sales By Participants (2)'!$G$3,(('Breakdown For Processing (2)'!A444-1)/19),0))</f>
        <v/>
      </c>
    </row>
    <row r="445" spans="1:7" ht="14.25" customHeight="1" x14ac:dyDescent="0.2">
      <c r="A445">
        <v>445</v>
      </c>
      <c r="B445" s="61" t="s">
        <v>26</v>
      </c>
      <c r="C445" s="61" t="str">
        <f ca="1">IF(OFFSET('Sales By Participants (2)'!$H$3,(('Breakdown For Processing (2)'!A445-1)/19),0)=0,"",OFFSET('Sales By Participants (2)'!$H$3,(('Breakdown For Processing (2)'!A445-1)/19),0))</f>
        <v/>
      </c>
      <c r="E445" s="224" t="s">
        <v>18</v>
      </c>
      <c r="F445" s="225"/>
      <c r="G445" s="225"/>
    </row>
    <row r="446" spans="1:7" ht="14.25" customHeight="1" x14ac:dyDescent="0.2">
      <c r="A446">
        <v>446</v>
      </c>
      <c r="B446" s="62" t="s">
        <v>24</v>
      </c>
      <c r="C446" s="62" t="str">
        <f ca="1">IF(OFFSET('Sales By Participants (2)'!$I$3,(('Breakdown For Processing (2)'!A446-1)/19),0)=0,"",OFFSET('Sales By Participants (2)'!$I$3,(('Breakdown For Processing (2)'!A446-1)/19),0))</f>
        <v/>
      </c>
      <c r="E446" s="225"/>
      <c r="F446" s="225"/>
      <c r="G446" s="225"/>
    </row>
    <row r="447" spans="1:7" ht="14.25" customHeight="1" x14ac:dyDescent="0.2">
      <c r="A447">
        <v>447</v>
      </c>
      <c r="B447" s="61" t="s">
        <v>22</v>
      </c>
      <c r="C447" s="61" t="str">
        <f ca="1">IF(OFFSET('Sales By Participants (2)'!$J$3,(('Breakdown For Processing (2)'!A447-1)/19),0)=0,"",OFFSET('Sales By Participants (2)'!$J$3,(('Breakdown For Processing (2)'!A447-1)/19),0))</f>
        <v/>
      </c>
      <c r="E447" s="225"/>
      <c r="F447" s="225"/>
      <c r="G447" s="225"/>
    </row>
    <row r="448" spans="1:7" ht="14.25" customHeight="1" x14ac:dyDescent="0.2">
      <c r="A448">
        <v>448</v>
      </c>
      <c r="B448" s="62" t="s">
        <v>4</v>
      </c>
      <c r="C448" s="62" t="str">
        <f ca="1">IF(OFFSET('Sales By Participants (2)'!$K$3,(('Breakdown For Processing (2)'!A448-1)/19),0)=0,"",OFFSET('Sales By Participants (2)'!$K$3,(('Breakdown For Processing (2)'!A448-1)/19),0))</f>
        <v/>
      </c>
    </row>
    <row r="449" spans="1:7" ht="14.25" customHeight="1" x14ac:dyDescent="0.2">
      <c r="A449">
        <v>449</v>
      </c>
      <c r="B449" s="61" t="s">
        <v>3</v>
      </c>
      <c r="C449" s="61" t="str">
        <f ca="1">IF(OFFSET('Sales By Participants (2)'!$L$3,(('Breakdown For Processing (2)'!A449-1)/19),0)=0,"",OFFSET('Sales By Participants (2)'!$L$3,(('Breakdown For Processing (2)'!A449-1)/19),0))</f>
        <v/>
      </c>
      <c r="E449" s="22" t="s">
        <v>19</v>
      </c>
      <c r="F449" s="23"/>
      <c r="G449" s="23"/>
    </row>
    <row r="450" spans="1:7" ht="14.25" customHeight="1" x14ac:dyDescent="0.2">
      <c r="A450">
        <v>450</v>
      </c>
      <c r="B450" s="62" t="s">
        <v>1</v>
      </c>
      <c r="C450" s="62" t="str">
        <f ca="1">IF(OFFSET('Sales By Participants (2)'!$M$3,(('Breakdown For Processing (2)'!A450-1)/19),0)=0,"",OFFSET('Sales By Participants (2)'!$M$3,(('Breakdown For Processing (2)'!A450-1)/19),0))</f>
        <v/>
      </c>
    </row>
    <row r="451" spans="1:7" ht="14.25" customHeight="1" x14ac:dyDescent="0.2">
      <c r="A451">
        <v>451</v>
      </c>
      <c r="B451" s="61" t="s">
        <v>2</v>
      </c>
      <c r="C451" s="61" t="str">
        <f ca="1">IF(OFFSET('Sales By Participants (2)'!$N$3,(('Breakdown For Processing (2)'!A451-1)/19),0)=0,"",OFFSET('Sales By Participants (2)'!$N$3,(('Breakdown For Processing (2)'!A451-1)/19),0))</f>
        <v/>
      </c>
    </row>
    <row r="452" spans="1:7" ht="14.25" customHeight="1" x14ac:dyDescent="0.2">
      <c r="A452">
        <v>452</v>
      </c>
      <c r="B452" s="62" t="s">
        <v>32</v>
      </c>
      <c r="C452" s="62" t="str">
        <f ca="1">IF(OFFSET('Sales By Participants (2)'!$O$3,(('Breakdown For Processing (2)'!A452-1)/19),0)=0,"",OFFSET('Sales By Participants (2)'!$O$3,(('Breakdown For Processing (2)'!A452-1)/19),0))</f>
        <v/>
      </c>
    </row>
    <row r="453" spans="1:7" ht="14.25" customHeight="1" x14ac:dyDescent="0.2">
      <c r="A453">
        <v>453</v>
      </c>
      <c r="B453" s="61" t="s">
        <v>23</v>
      </c>
      <c r="C453" s="61" t="str">
        <f ca="1">IF(OFFSET('Sales By Participants (2)'!$P$3,(('Breakdown For Processing (2)'!A453-1)/19),0)=0,"",OFFSET('Sales By Participants (2)'!$P$3,(('Breakdown For Processing (2)'!A453-1)/19),0))</f>
        <v/>
      </c>
    </row>
    <row r="454" spans="1:7" ht="14.25" customHeight="1" x14ac:dyDescent="0.2">
      <c r="A454">
        <v>454</v>
      </c>
    </row>
    <row r="455" spans="1:7" ht="14.25" customHeight="1" x14ac:dyDescent="0.2">
      <c r="A455">
        <v>455</v>
      </c>
      <c r="D455">
        <f ca="1">SUM(C441:C455)</f>
        <v>0</v>
      </c>
    </row>
    <row r="456" spans="1:7" ht="14.25" customHeight="1" x14ac:dyDescent="0.2">
      <c r="A456">
        <v>456</v>
      </c>
    </row>
    <row r="457" spans="1:7" ht="14.25" customHeight="1" x14ac:dyDescent="0.2">
      <c r="A457">
        <v>457</v>
      </c>
      <c r="B457" s="58" t="s">
        <v>17</v>
      </c>
      <c r="C457" s="58" t="str">
        <f ca="1">IF(OFFSET('Sales By Participants (2)'!$A$3,(('Breakdown For Processing (2)'!A457-1)/19),0)=0,"",OFFSET('Sales By Participants (2)'!$A$3,(('Breakdown For Processing (2)'!A457-1)/19),0))</f>
        <v/>
      </c>
      <c r="E457" s="33"/>
      <c r="F457" s="226"/>
      <c r="G457" s="226"/>
    </row>
    <row r="458" spans="1:7" ht="14.25" customHeight="1" x14ac:dyDescent="0.2">
      <c r="A458">
        <v>458</v>
      </c>
    </row>
    <row r="459" spans="1:7" ht="14.25" customHeight="1" x14ac:dyDescent="0.2">
      <c r="A459">
        <v>459</v>
      </c>
      <c r="B459" s="60" t="s">
        <v>21</v>
      </c>
      <c r="C459" s="60" t="s">
        <v>43</v>
      </c>
    </row>
    <row r="460" spans="1:7" ht="14.25" customHeight="1" x14ac:dyDescent="0.2">
      <c r="A460">
        <v>460</v>
      </c>
      <c r="B460" s="61" t="s">
        <v>53</v>
      </c>
      <c r="C460" s="61" t="str">
        <f ca="1">IF(OFFSET('Sales By Participants (2)'!$D$3,(('Breakdown For Processing (2)'!A460-1)/19),0)=0,"",OFFSET('Sales By Participants (2)'!$D$3,(('Breakdown For Processing (2)'!A460-1)/19),0))</f>
        <v/>
      </c>
    </row>
    <row r="461" spans="1:7" ht="14.25" customHeight="1" x14ac:dyDescent="0.2">
      <c r="A461">
        <v>461</v>
      </c>
      <c r="B461" s="62" t="s">
        <v>54</v>
      </c>
      <c r="C461" s="62" t="str">
        <f ca="1">IF(OFFSET('Sales By Participants (2)'!$E$3,(('Breakdown For Processing (2)'!A461-1)/19),0)=0,"",OFFSET('Sales By Participants (2)'!$E$3,(('Breakdown For Processing (2)'!A461-1)/19),0))</f>
        <v/>
      </c>
    </row>
    <row r="462" spans="1:7" ht="14.25" customHeight="1" x14ac:dyDescent="0.2">
      <c r="A462">
        <v>462</v>
      </c>
      <c r="B462" s="61" t="s">
        <v>31</v>
      </c>
      <c r="C462" s="61" t="str">
        <f ca="1">IF(OFFSET('Sales By Participants (2)'!$F$3,(('Breakdown For Processing (2)'!A462-1)/19),0)=0,"",OFFSET('Sales By Participants (2)'!$F$3,(('Breakdown For Processing (2)'!A462-1)/19),0))</f>
        <v/>
      </c>
    </row>
    <row r="463" spans="1:7" ht="14.25" customHeight="1" x14ac:dyDescent="0.2">
      <c r="A463">
        <v>463</v>
      </c>
      <c r="B463" s="62" t="s">
        <v>29</v>
      </c>
      <c r="C463" s="62" t="str">
        <f ca="1">IF(OFFSET('Sales By Participants (2)'!$G$3,(('Breakdown For Processing (2)'!A463-1)/19),0)=0,"",OFFSET('Sales By Participants (2)'!$G$3,(('Breakdown For Processing (2)'!A463-1)/19),0))</f>
        <v/>
      </c>
    </row>
    <row r="464" spans="1:7" ht="14.25" customHeight="1" x14ac:dyDescent="0.2">
      <c r="A464">
        <v>464</v>
      </c>
      <c r="B464" s="61" t="s">
        <v>26</v>
      </c>
      <c r="C464" s="61" t="str">
        <f ca="1">IF(OFFSET('Sales By Participants (2)'!$H$3,(('Breakdown For Processing (2)'!A464-1)/19),0)=0,"",OFFSET('Sales By Participants (2)'!$H$3,(('Breakdown For Processing (2)'!A464-1)/19),0))</f>
        <v/>
      </c>
      <c r="E464" s="224" t="s">
        <v>18</v>
      </c>
      <c r="F464" s="225"/>
      <c r="G464" s="225"/>
    </row>
    <row r="465" spans="1:7" ht="14.25" customHeight="1" x14ac:dyDescent="0.2">
      <c r="A465">
        <v>465</v>
      </c>
      <c r="B465" s="62" t="s">
        <v>24</v>
      </c>
      <c r="C465" s="62" t="str">
        <f ca="1">IF(OFFSET('Sales By Participants (2)'!$I$3,(('Breakdown For Processing (2)'!A465-1)/19),0)=0,"",OFFSET('Sales By Participants (2)'!$I$3,(('Breakdown For Processing (2)'!A465-1)/19),0))</f>
        <v/>
      </c>
      <c r="E465" s="225"/>
      <c r="F465" s="225"/>
      <c r="G465" s="225"/>
    </row>
    <row r="466" spans="1:7" ht="14.25" customHeight="1" x14ac:dyDescent="0.2">
      <c r="A466">
        <v>466</v>
      </c>
      <c r="B466" s="61" t="s">
        <v>22</v>
      </c>
      <c r="C466" s="61" t="str">
        <f ca="1">IF(OFFSET('Sales By Participants (2)'!$J$3,(('Breakdown For Processing (2)'!A466-1)/19),0)=0,"",OFFSET('Sales By Participants (2)'!$J$3,(('Breakdown For Processing (2)'!A466-1)/19),0))</f>
        <v/>
      </c>
      <c r="E466" s="225"/>
      <c r="F466" s="225"/>
      <c r="G466" s="225"/>
    </row>
    <row r="467" spans="1:7" ht="14.25" customHeight="1" x14ac:dyDescent="0.2">
      <c r="A467">
        <v>467</v>
      </c>
      <c r="B467" s="62" t="s">
        <v>4</v>
      </c>
      <c r="C467" s="62" t="str">
        <f ca="1">IF(OFFSET('Sales By Participants (2)'!$K$3,(('Breakdown For Processing (2)'!A467-1)/19),0)=0,"",OFFSET('Sales By Participants (2)'!$K$3,(('Breakdown For Processing (2)'!A467-1)/19),0))</f>
        <v/>
      </c>
    </row>
    <row r="468" spans="1:7" ht="14.25" customHeight="1" x14ac:dyDescent="0.2">
      <c r="A468">
        <v>468</v>
      </c>
      <c r="B468" s="61" t="s">
        <v>3</v>
      </c>
      <c r="C468" s="61" t="str">
        <f ca="1">IF(OFFSET('Sales By Participants (2)'!$L$3,(('Breakdown For Processing (2)'!A468-1)/19),0)=0,"",OFFSET('Sales By Participants (2)'!$L$3,(('Breakdown For Processing (2)'!A468-1)/19),0))</f>
        <v/>
      </c>
      <c r="E468" s="22" t="s">
        <v>19</v>
      </c>
      <c r="F468" s="23"/>
      <c r="G468" s="23"/>
    </row>
    <row r="469" spans="1:7" ht="14.25" customHeight="1" x14ac:dyDescent="0.2">
      <c r="A469">
        <v>469</v>
      </c>
      <c r="B469" s="62" t="s">
        <v>1</v>
      </c>
      <c r="C469" s="62" t="str">
        <f ca="1">IF(OFFSET('Sales By Participants (2)'!$M$3,(('Breakdown For Processing (2)'!A469-1)/19),0)=0,"",OFFSET('Sales By Participants (2)'!$M$3,(('Breakdown For Processing (2)'!A469-1)/19),0))</f>
        <v/>
      </c>
    </row>
    <row r="470" spans="1:7" ht="14.25" customHeight="1" x14ac:dyDescent="0.2">
      <c r="A470">
        <v>470</v>
      </c>
      <c r="B470" s="61" t="s">
        <v>2</v>
      </c>
      <c r="C470" s="61" t="str">
        <f ca="1">IF(OFFSET('Sales By Participants (2)'!$N$3,(('Breakdown For Processing (2)'!A470-1)/19),0)=0,"",OFFSET('Sales By Participants (2)'!$N$3,(('Breakdown For Processing (2)'!A470-1)/19),0))</f>
        <v/>
      </c>
    </row>
    <row r="471" spans="1:7" ht="14.25" customHeight="1" x14ac:dyDescent="0.2">
      <c r="A471">
        <v>471</v>
      </c>
      <c r="B471" s="62" t="s">
        <v>32</v>
      </c>
      <c r="C471" s="62" t="str">
        <f ca="1">IF(OFFSET('Sales By Participants (2)'!$O$3,(('Breakdown For Processing (2)'!A471-1)/19),0)=0,"",OFFSET('Sales By Participants (2)'!$O$3,(('Breakdown For Processing (2)'!A471-1)/19),0))</f>
        <v/>
      </c>
    </row>
    <row r="472" spans="1:7" ht="14.25" customHeight="1" x14ac:dyDescent="0.2">
      <c r="A472">
        <v>472</v>
      </c>
      <c r="B472" s="61" t="s">
        <v>23</v>
      </c>
      <c r="C472" s="61" t="str">
        <f ca="1">IF(OFFSET('Sales By Participants (2)'!$P$3,(('Breakdown For Processing (2)'!A472-1)/19),0)=0,"",OFFSET('Sales By Participants (2)'!$P$3,(('Breakdown For Processing (2)'!A472-1)/19),0))</f>
        <v/>
      </c>
    </row>
    <row r="473" spans="1:7" ht="14.25" customHeight="1" x14ac:dyDescent="0.2">
      <c r="A473">
        <v>473</v>
      </c>
    </row>
    <row r="474" spans="1:7" ht="14.25" customHeight="1" x14ac:dyDescent="0.2">
      <c r="A474">
        <v>474</v>
      </c>
      <c r="D474">
        <f ca="1">SUM(C460:C474)</f>
        <v>0</v>
      </c>
    </row>
    <row r="475" spans="1:7" ht="14.25" customHeight="1" x14ac:dyDescent="0.2">
      <c r="A475">
        <v>475</v>
      </c>
    </row>
    <row r="476" spans="1:7" ht="14.25" customHeight="1" x14ac:dyDescent="0.2">
      <c r="A476">
        <v>476</v>
      </c>
      <c r="B476" s="58" t="s">
        <v>17</v>
      </c>
      <c r="C476" s="58" t="str">
        <f ca="1">IF(OFFSET('Sales By Participants (2)'!$A$3,(('Breakdown For Processing (2)'!A476-1)/19),0)=0,"",OFFSET('Sales By Participants (2)'!$A$3,(('Breakdown For Processing (2)'!A476-1)/19),0))</f>
        <v/>
      </c>
      <c r="E476" s="33"/>
      <c r="F476" s="226"/>
      <c r="G476" s="226"/>
    </row>
    <row r="477" spans="1:7" ht="14.25" customHeight="1" x14ac:dyDescent="0.2">
      <c r="A477">
        <v>477</v>
      </c>
    </row>
    <row r="478" spans="1:7" ht="14.25" customHeight="1" x14ac:dyDescent="0.2">
      <c r="A478">
        <v>478</v>
      </c>
      <c r="B478" s="60" t="s">
        <v>21</v>
      </c>
      <c r="C478" s="60" t="s">
        <v>43</v>
      </c>
    </row>
    <row r="479" spans="1:7" ht="14.25" customHeight="1" x14ac:dyDescent="0.2">
      <c r="A479">
        <v>479</v>
      </c>
      <c r="B479" s="61" t="s">
        <v>53</v>
      </c>
      <c r="C479" s="61" t="str">
        <f ca="1">IF(OFFSET('Sales By Participants (2)'!$D$3,(('Breakdown For Processing (2)'!A479-1)/19),0)=0,"",OFFSET('Sales By Participants (2)'!$D$3,(('Breakdown For Processing (2)'!A479-1)/19),0))</f>
        <v/>
      </c>
    </row>
    <row r="480" spans="1:7" ht="14.25" customHeight="1" x14ac:dyDescent="0.2">
      <c r="A480">
        <v>480</v>
      </c>
      <c r="B480" s="62" t="s">
        <v>54</v>
      </c>
      <c r="C480" s="62" t="str">
        <f ca="1">IF(OFFSET('Sales By Participants (2)'!$E$3,(('Breakdown For Processing (2)'!A480-1)/19),0)=0,"",OFFSET('Sales By Participants (2)'!$E$3,(('Breakdown For Processing (2)'!A480-1)/19),0))</f>
        <v/>
      </c>
    </row>
    <row r="481" spans="1:7" ht="14.25" customHeight="1" x14ac:dyDescent="0.2">
      <c r="A481">
        <v>481</v>
      </c>
      <c r="B481" s="61" t="s">
        <v>31</v>
      </c>
      <c r="C481" s="61" t="str">
        <f ca="1">IF(OFFSET('Sales By Participants (2)'!$F$3,(('Breakdown For Processing (2)'!A481-1)/19),0)=0,"",OFFSET('Sales By Participants (2)'!$F$3,(('Breakdown For Processing (2)'!A481-1)/19),0))</f>
        <v/>
      </c>
    </row>
    <row r="482" spans="1:7" ht="14.25" customHeight="1" x14ac:dyDescent="0.2">
      <c r="A482">
        <v>482</v>
      </c>
      <c r="B482" s="62" t="s">
        <v>29</v>
      </c>
      <c r="C482" s="62" t="str">
        <f ca="1">IF(OFFSET('Sales By Participants (2)'!$G$3,(('Breakdown For Processing (2)'!A482-1)/19),0)=0,"",OFFSET('Sales By Participants (2)'!$G$3,(('Breakdown For Processing (2)'!A482-1)/19),0))</f>
        <v/>
      </c>
    </row>
    <row r="483" spans="1:7" ht="14.25" customHeight="1" x14ac:dyDescent="0.2">
      <c r="A483">
        <v>483</v>
      </c>
      <c r="B483" s="61" t="s">
        <v>26</v>
      </c>
      <c r="C483" s="61" t="str">
        <f ca="1">IF(OFFSET('Sales By Participants (2)'!$H$3,(('Breakdown For Processing (2)'!A483-1)/19),0)=0,"",OFFSET('Sales By Participants (2)'!$H$3,(('Breakdown For Processing (2)'!A483-1)/19),0))</f>
        <v/>
      </c>
      <c r="E483" s="224" t="s">
        <v>18</v>
      </c>
      <c r="F483" s="225"/>
      <c r="G483" s="225"/>
    </row>
    <row r="484" spans="1:7" ht="14.25" customHeight="1" x14ac:dyDescent="0.2">
      <c r="A484">
        <v>484</v>
      </c>
      <c r="B484" s="62" t="s">
        <v>24</v>
      </c>
      <c r="C484" s="62" t="str">
        <f ca="1">IF(OFFSET('Sales By Participants (2)'!$I$3,(('Breakdown For Processing (2)'!A484-1)/19),0)=0,"",OFFSET('Sales By Participants (2)'!$I$3,(('Breakdown For Processing (2)'!A484-1)/19),0))</f>
        <v/>
      </c>
      <c r="E484" s="225"/>
      <c r="F484" s="225"/>
      <c r="G484" s="225"/>
    </row>
    <row r="485" spans="1:7" ht="14.25" customHeight="1" x14ac:dyDescent="0.2">
      <c r="A485">
        <v>485</v>
      </c>
      <c r="B485" s="61" t="s">
        <v>22</v>
      </c>
      <c r="C485" s="61" t="str">
        <f ca="1">IF(OFFSET('Sales By Participants (2)'!$J$3,(('Breakdown For Processing (2)'!A485-1)/19),0)=0,"",OFFSET('Sales By Participants (2)'!$J$3,(('Breakdown For Processing (2)'!A485-1)/19),0))</f>
        <v/>
      </c>
      <c r="E485" s="225"/>
      <c r="F485" s="225"/>
      <c r="G485" s="225"/>
    </row>
    <row r="486" spans="1:7" ht="14.25" customHeight="1" x14ac:dyDescent="0.2">
      <c r="A486">
        <v>486</v>
      </c>
      <c r="B486" s="62" t="s">
        <v>4</v>
      </c>
      <c r="C486" s="62" t="str">
        <f ca="1">IF(OFFSET('Sales By Participants (2)'!$K$3,(('Breakdown For Processing (2)'!A486-1)/19),0)=0,"",OFFSET('Sales By Participants (2)'!$K$3,(('Breakdown For Processing (2)'!A486-1)/19),0))</f>
        <v/>
      </c>
    </row>
    <row r="487" spans="1:7" ht="14.25" customHeight="1" x14ac:dyDescent="0.2">
      <c r="A487">
        <v>487</v>
      </c>
      <c r="B487" s="61" t="s">
        <v>3</v>
      </c>
      <c r="C487" s="61" t="str">
        <f ca="1">IF(OFFSET('Sales By Participants (2)'!$L$3,(('Breakdown For Processing (2)'!A487-1)/19),0)=0,"",OFFSET('Sales By Participants (2)'!$L$3,(('Breakdown For Processing (2)'!A487-1)/19),0))</f>
        <v/>
      </c>
      <c r="E487" s="22" t="s">
        <v>19</v>
      </c>
      <c r="F487" s="23"/>
      <c r="G487" s="23"/>
    </row>
    <row r="488" spans="1:7" ht="14.25" customHeight="1" x14ac:dyDescent="0.2">
      <c r="A488">
        <v>488</v>
      </c>
      <c r="B488" s="62" t="s">
        <v>1</v>
      </c>
      <c r="C488" s="62" t="str">
        <f ca="1">IF(OFFSET('Sales By Participants (2)'!$M$3,(('Breakdown For Processing (2)'!A488-1)/19),0)=0,"",OFFSET('Sales By Participants (2)'!$M$3,(('Breakdown For Processing (2)'!A488-1)/19),0))</f>
        <v/>
      </c>
    </row>
    <row r="489" spans="1:7" ht="14.25" customHeight="1" x14ac:dyDescent="0.2">
      <c r="A489">
        <v>489</v>
      </c>
      <c r="B489" s="61" t="s">
        <v>2</v>
      </c>
      <c r="C489" s="61" t="str">
        <f ca="1">IF(OFFSET('Sales By Participants (2)'!$N$3,(('Breakdown For Processing (2)'!A489-1)/19),0)=0,"",OFFSET('Sales By Participants (2)'!$N$3,(('Breakdown For Processing (2)'!A489-1)/19),0))</f>
        <v/>
      </c>
    </row>
    <row r="490" spans="1:7" ht="14.25" customHeight="1" x14ac:dyDescent="0.2">
      <c r="A490">
        <v>490</v>
      </c>
      <c r="B490" s="62" t="s">
        <v>32</v>
      </c>
      <c r="C490" s="62" t="str">
        <f ca="1">IF(OFFSET('Sales By Participants (2)'!$O$3,(('Breakdown For Processing (2)'!A490-1)/19),0)=0,"",OFFSET('Sales By Participants (2)'!$O$3,(('Breakdown For Processing (2)'!A490-1)/19),0))</f>
        <v/>
      </c>
    </row>
    <row r="491" spans="1:7" ht="14.25" customHeight="1" x14ac:dyDescent="0.2">
      <c r="A491">
        <v>491</v>
      </c>
      <c r="B491" s="61" t="s">
        <v>23</v>
      </c>
      <c r="C491" s="61" t="str">
        <f ca="1">IF(OFFSET('Sales By Participants (2)'!$P$3,(('Breakdown For Processing (2)'!A491-1)/19),0)=0,"",OFFSET('Sales By Participants (2)'!$P$3,(('Breakdown For Processing (2)'!A491-1)/19),0))</f>
        <v/>
      </c>
    </row>
    <row r="492" spans="1:7" ht="14.25" customHeight="1" x14ac:dyDescent="0.2">
      <c r="A492">
        <v>492</v>
      </c>
    </row>
    <row r="493" spans="1:7" ht="14.25" customHeight="1" x14ac:dyDescent="0.2">
      <c r="A493">
        <v>493</v>
      </c>
      <c r="D493">
        <f ca="1">SUM(C479:C493)</f>
        <v>0</v>
      </c>
    </row>
    <row r="494" spans="1:7" ht="14.25" customHeight="1" x14ac:dyDescent="0.2">
      <c r="A494">
        <v>494</v>
      </c>
    </row>
    <row r="495" spans="1:7" ht="14.25" customHeight="1" x14ac:dyDescent="0.2">
      <c r="A495">
        <v>495</v>
      </c>
      <c r="B495" s="58" t="s">
        <v>17</v>
      </c>
      <c r="C495" s="58" t="str">
        <f ca="1">IF(OFFSET('Sales By Participants (2)'!$A$3,(('Breakdown For Processing (2)'!A495-1)/19),0)=0,"",OFFSET('Sales By Participants (2)'!$A$3,(('Breakdown For Processing (2)'!A495-1)/19),0))</f>
        <v/>
      </c>
      <c r="E495" s="33"/>
      <c r="F495" s="226"/>
      <c r="G495" s="226"/>
    </row>
    <row r="496" spans="1:7" ht="14.25" customHeight="1" x14ac:dyDescent="0.2">
      <c r="A496">
        <v>496</v>
      </c>
    </row>
    <row r="497" spans="1:7" ht="14.25" customHeight="1" x14ac:dyDescent="0.2">
      <c r="A497">
        <v>497</v>
      </c>
      <c r="B497" s="60" t="s">
        <v>21</v>
      </c>
      <c r="C497" s="60" t="s">
        <v>43</v>
      </c>
    </row>
    <row r="498" spans="1:7" ht="14.25" customHeight="1" x14ac:dyDescent="0.2">
      <c r="A498">
        <v>498</v>
      </c>
      <c r="B498" s="61" t="s">
        <v>53</v>
      </c>
      <c r="C498" s="61" t="str">
        <f ca="1">IF(OFFSET('Sales By Participants (2)'!$D$3,(('Breakdown For Processing (2)'!A498-1)/19),0)=0,"",OFFSET('Sales By Participants (2)'!$D$3,(('Breakdown For Processing (2)'!A498-1)/19),0))</f>
        <v/>
      </c>
    </row>
    <row r="499" spans="1:7" ht="14.25" customHeight="1" x14ac:dyDescent="0.2">
      <c r="A499">
        <v>499</v>
      </c>
      <c r="B499" s="62" t="s">
        <v>54</v>
      </c>
      <c r="C499" s="62" t="str">
        <f ca="1">IF(OFFSET('Sales By Participants (2)'!$E$3,(('Breakdown For Processing (2)'!A499-1)/19),0)=0,"",OFFSET('Sales By Participants (2)'!$E$3,(('Breakdown For Processing (2)'!A499-1)/19),0))</f>
        <v/>
      </c>
    </row>
    <row r="500" spans="1:7" ht="14.25" customHeight="1" x14ac:dyDescent="0.2">
      <c r="A500">
        <v>500</v>
      </c>
      <c r="B500" s="61" t="s">
        <v>31</v>
      </c>
      <c r="C500" s="61" t="str">
        <f ca="1">IF(OFFSET('Sales By Participants (2)'!$F$3,(('Breakdown For Processing (2)'!A500-1)/19),0)=0,"",OFFSET('Sales By Participants (2)'!$F$3,(('Breakdown For Processing (2)'!A500-1)/19),0))</f>
        <v/>
      </c>
    </row>
    <row r="501" spans="1:7" ht="14.25" customHeight="1" x14ac:dyDescent="0.2">
      <c r="A501">
        <v>501</v>
      </c>
      <c r="B501" s="62" t="s">
        <v>29</v>
      </c>
      <c r="C501" s="62" t="str">
        <f ca="1">IF(OFFSET('Sales By Participants (2)'!$G$3,(('Breakdown For Processing (2)'!A501-1)/19),0)=0,"",OFFSET('Sales By Participants (2)'!$G$3,(('Breakdown For Processing (2)'!A501-1)/19),0))</f>
        <v/>
      </c>
    </row>
    <row r="502" spans="1:7" ht="14.25" customHeight="1" x14ac:dyDescent="0.2">
      <c r="A502">
        <v>502</v>
      </c>
      <c r="B502" s="61" t="s">
        <v>26</v>
      </c>
      <c r="C502" s="61" t="str">
        <f ca="1">IF(OFFSET('Sales By Participants (2)'!$H$3,(('Breakdown For Processing (2)'!A502-1)/19),0)=0,"",OFFSET('Sales By Participants (2)'!$H$3,(('Breakdown For Processing (2)'!A502-1)/19),0))</f>
        <v/>
      </c>
      <c r="E502" s="224" t="s">
        <v>18</v>
      </c>
      <c r="F502" s="225"/>
      <c r="G502" s="225"/>
    </row>
    <row r="503" spans="1:7" ht="14.25" customHeight="1" x14ac:dyDescent="0.2">
      <c r="A503">
        <v>503</v>
      </c>
      <c r="B503" s="62" t="s">
        <v>24</v>
      </c>
      <c r="C503" s="62" t="str">
        <f ca="1">IF(OFFSET('Sales By Participants (2)'!$I$3,(('Breakdown For Processing (2)'!A503-1)/19),0)=0,"",OFFSET('Sales By Participants (2)'!$I$3,(('Breakdown For Processing (2)'!A503-1)/19),0))</f>
        <v/>
      </c>
      <c r="E503" s="225"/>
      <c r="F503" s="225"/>
      <c r="G503" s="225"/>
    </row>
    <row r="504" spans="1:7" ht="14.25" customHeight="1" x14ac:dyDescent="0.2">
      <c r="A504">
        <v>504</v>
      </c>
      <c r="B504" s="61" t="s">
        <v>22</v>
      </c>
      <c r="C504" s="61" t="str">
        <f ca="1">IF(OFFSET('Sales By Participants (2)'!$J$3,(('Breakdown For Processing (2)'!A504-1)/19),0)=0,"",OFFSET('Sales By Participants (2)'!$J$3,(('Breakdown For Processing (2)'!A504-1)/19),0))</f>
        <v/>
      </c>
      <c r="E504" s="225"/>
      <c r="F504" s="225"/>
      <c r="G504" s="225"/>
    </row>
    <row r="505" spans="1:7" ht="14.25" customHeight="1" x14ac:dyDescent="0.2">
      <c r="A505">
        <v>505</v>
      </c>
      <c r="B505" s="62" t="s">
        <v>4</v>
      </c>
      <c r="C505" s="62" t="str">
        <f ca="1">IF(OFFSET('Sales By Participants (2)'!$K$3,(('Breakdown For Processing (2)'!A505-1)/19),0)=0,"",OFFSET('Sales By Participants (2)'!$K$3,(('Breakdown For Processing (2)'!A505-1)/19),0))</f>
        <v/>
      </c>
    </row>
    <row r="506" spans="1:7" ht="14.25" customHeight="1" x14ac:dyDescent="0.2">
      <c r="A506">
        <v>506</v>
      </c>
      <c r="B506" s="61" t="s">
        <v>3</v>
      </c>
      <c r="C506" s="61" t="str">
        <f ca="1">IF(OFFSET('Sales By Participants (2)'!$L$3,(('Breakdown For Processing (2)'!A506-1)/19),0)=0,"",OFFSET('Sales By Participants (2)'!$L$3,(('Breakdown For Processing (2)'!A506-1)/19),0))</f>
        <v/>
      </c>
      <c r="E506" s="22" t="s">
        <v>19</v>
      </c>
      <c r="F506" s="23"/>
      <c r="G506" s="23"/>
    </row>
    <row r="507" spans="1:7" ht="14.25" customHeight="1" x14ac:dyDescent="0.2">
      <c r="A507">
        <v>507</v>
      </c>
      <c r="B507" s="62" t="s">
        <v>1</v>
      </c>
      <c r="C507" s="62" t="str">
        <f ca="1">IF(OFFSET('Sales By Participants (2)'!$M$3,(('Breakdown For Processing (2)'!A507-1)/19),0)=0,"",OFFSET('Sales By Participants (2)'!$M$3,(('Breakdown For Processing (2)'!A507-1)/19),0))</f>
        <v/>
      </c>
    </row>
    <row r="508" spans="1:7" ht="14.25" customHeight="1" x14ac:dyDescent="0.2">
      <c r="A508">
        <v>508</v>
      </c>
      <c r="B508" s="61" t="s">
        <v>2</v>
      </c>
      <c r="C508" s="61" t="str">
        <f ca="1">IF(OFFSET('Sales By Participants (2)'!$N$3,(('Breakdown For Processing (2)'!A508-1)/19),0)=0,"",OFFSET('Sales By Participants (2)'!$N$3,(('Breakdown For Processing (2)'!A508-1)/19),0))</f>
        <v/>
      </c>
    </row>
    <row r="509" spans="1:7" ht="14.25" customHeight="1" x14ac:dyDescent="0.2">
      <c r="A509">
        <v>509</v>
      </c>
      <c r="B509" s="62" t="s">
        <v>32</v>
      </c>
      <c r="C509" s="62" t="str">
        <f ca="1">IF(OFFSET('Sales By Participants (2)'!$O$3,(('Breakdown For Processing (2)'!A509-1)/19),0)=0,"",OFFSET('Sales By Participants (2)'!$O$3,(('Breakdown For Processing (2)'!A509-1)/19),0))</f>
        <v/>
      </c>
    </row>
    <row r="510" spans="1:7" ht="14.25" customHeight="1" x14ac:dyDescent="0.2">
      <c r="A510">
        <v>510</v>
      </c>
      <c r="B510" s="61" t="s">
        <v>23</v>
      </c>
      <c r="C510" s="61" t="str">
        <f ca="1">IF(OFFSET('Sales By Participants (2)'!$P$3,(('Breakdown For Processing (2)'!A510-1)/19),0)=0,"",OFFSET('Sales By Participants (2)'!$P$3,(('Breakdown For Processing (2)'!A510-1)/19),0))</f>
        <v/>
      </c>
    </row>
    <row r="511" spans="1:7" ht="14.25" customHeight="1" x14ac:dyDescent="0.2">
      <c r="A511">
        <v>511</v>
      </c>
    </row>
    <row r="512" spans="1:7" ht="14.25" customHeight="1" x14ac:dyDescent="0.2">
      <c r="A512">
        <v>512</v>
      </c>
      <c r="D512">
        <f ca="1">SUM(C498:C512)</f>
        <v>0</v>
      </c>
    </row>
    <row r="513" spans="1:7" ht="14.25" customHeight="1" x14ac:dyDescent="0.2">
      <c r="A513">
        <v>513</v>
      </c>
    </row>
    <row r="514" spans="1:7" ht="14.25" customHeight="1" x14ac:dyDescent="0.2">
      <c r="A514">
        <v>514</v>
      </c>
      <c r="B514" s="58" t="s">
        <v>17</v>
      </c>
      <c r="C514" s="58" t="str">
        <f ca="1">IF(OFFSET('Sales By Participants (2)'!$A$3,(('Breakdown For Processing (2)'!A514-1)/19),0)=0,"",OFFSET('Sales By Participants (2)'!$A$3,(('Breakdown For Processing (2)'!A514-1)/19),0))</f>
        <v/>
      </c>
      <c r="E514" s="33"/>
      <c r="F514" s="226"/>
      <c r="G514" s="226"/>
    </row>
    <row r="515" spans="1:7" ht="14.25" customHeight="1" x14ac:dyDescent="0.2">
      <c r="A515">
        <v>515</v>
      </c>
    </row>
    <row r="516" spans="1:7" ht="14.25" customHeight="1" x14ac:dyDescent="0.2">
      <c r="A516">
        <v>516</v>
      </c>
      <c r="B516" s="60" t="s">
        <v>21</v>
      </c>
      <c r="C516" s="60" t="s">
        <v>43</v>
      </c>
    </row>
    <row r="517" spans="1:7" ht="14.25" customHeight="1" x14ac:dyDescent="0.2">
      <c r="A517">
        <v>517</v>
      </c>
      <c r="B517" s="61" t="s">
        <v>53</v>
      </c>
      <c r="C517" s="61" t="str">
        <f ca="1">IF(OFFSET('Sales By Participants (2)'!$D$3,(('Breakdown For Processing (2)'!A517-1)/19),0)=0,"",OFFSET('Sales By Participants (2)'!$D$3,(('Breakdown For Processing (2)'!A517-1)/19),0))</f>
        <v/>
      </c>
    </row>
    <row r="518" spans="1:7" ht="14.25" customHeight="1" x14ac:dyDescent="0.2">
      <c r="A518">
        <v>518</v>
      </c>
      <c r="B518" s="62" t="s">
        <v>54</v>
      </c>
      <c r="C518" s="62" t="str">
        <f ca="1">IF(OFFSET('Sales By Participants (2)'!$E$3,(('Breakdown For Processing (2)'!A518-1)/19),0)=0,"",OFFSET('Sales By Participants (2)'!$E$3,(('Breakdown For Processing (2)'!A518-1)/19),0))</f>
        <v/>
      </c>
    </row>
    <row r="519" spans="1:7" ht="14.25" customHeight="1" x14ac:dyDescent="0.2">
      <c r="A519">
        <v>519</v>
      </c>
      <c r="B519" s="61" t="s">
        <v>31</v>
      </c>
      <c r="C519" s="61" t="str">
        <f ca="1">IF(OFFSET('Sales By Participants (2)'!$F$3,(('Breakdown For Processing (2)'!A519-1)/19),0)=0,"",OFFSET('Sales By Participants (2)'!$F$3,(('Breakdown For Processing (2)'!A519-1)/19),0))</f>
        <v/>
      </c>
    </row>
    <row r="520" spans="1:7" ht="14.25" customHeight="1" x14ac:dyDescent="0.2">
      <c r="A520">
        <v>520</v>
      </c>
      <c r="B520" s="62" t="s">
        <v>29</v>
      </c>
      <c r="C520" s="62" t="str">
        <f ca="1">IF(OFFSET('Sales By Participants (2)'!$G$3,(('Breakdown For Processing (2)'!A520-1)/19),0)=0,"",OFFSET('Sales By Participants (2)'!$G$3,(('Breakdown For Processing (2)'!A520-1)/19),0))</f>
        <v/>
      </c>
    </row>
    <row r="521" spans="1:7" ht="14.25" customHeight="1" x14ac:dyDescent="0.2">
      <c r="A521">
        <v>521</v>
      </c>
      <c r="B521" s="61" t="s">
        <v>26</v>
      </c>
      <c r="C521" s="61" t="str">
        <f ca="1">IF(OFFSET('Sales By Participants (2)'!$H$3,(('Breakdown For Processing (2)'!A521-1)/19),0)=0,"",OFFSET('Sales By Participants (2)'!$H$3,(('Breakdown For Processing (2)'!A521-1)/19),0))</f>
        <v/>
      </c>
      <c r="E521" s="224" t="s">
        <v>18</v>
      </c>
      <c r="F521" s="225"/>
      <c r="G521" s="225"/>
    </row>
    <row r="522" spans="1:7" ht="14.25" customHeight="1" x14ac:dyDescent="0.2">
      <c r="A522">
        <v>522</v>
      </c>
      <c r="B522" s="62" t="s">
        <v>24</v>
      </c>
      <c r="C522" s="62" t="str">
        <f ca="1">IF(OFFSET('Sales By Participants (2)'!$I$3,(('Breakdown For Processing (2)'!A522-1)/19),0)=0,"",OFFSET('Sales By Participants (2)'!$I$3,(('Breakdown For Processing (2)'!A522-1)/19),0))</f>
        <v/>
      </c>
      <c r="E522" s="225"/>
      <c r="F522" s="225"/>
      <c r="G522" s="225"/>
    </row>
    <row r="523" spans="1:7" ht="14.25" customHeight="1" x14ac:dyDescent="0.2">
      <c r="A523">
        <v>523</v>
      </c>
      <c r="B523" s="61" t="s">
        <v>22</v>
      </c>
      <c r="C523" s="61" t="str">
        <f ca="1">IF(OFFSET('Sales By Participants (2)'!$J$3,(('Breakdown For Processing (2)'!A523-1)/19),0)=0,"",OFFSET('Sales By Participants (2)'!$J$3,(('Breakdown For Processing (2)'!A523-1)/19),0))</f>
        <v/>
      </c>
      <c r="E523" s="225"/>
      <c r="F523" s="225"/>
      <c r="G523" s="225"/>
    </row>
    <row r="524" spans="1:7" ht="14.25" customHeight="1" x14ac:dyDescent="0.2">
      <c r="A524">
        <v>524</v>
      </c>
      <c r="B524" s="62" t="s">
        <v>4</v>
      </c>
      <c r="C524" s="62" t="str">
        <f ca="1">IF(OFFSET('Sales By Participants (2)'!$K$3,(('Breakdown For Processing (2)'!A524-1)/19),0)=0,"",OFFSET('Sales By Participants (2)'!$K$3,(('Breakdown For Processing (2)'!A524-1)/19),0))</f>
        <v/>
      </c>
    </row>
    <row r="525" spans="1:7" ht="14.25" customHeight="1" x14ac:dyDescent="0.2">
      <c r="A525">
        <v>525</v>
      </c>
      <c r="B525" s="61" t="s">
        <v>3</v>
      </c>
      <c r="C525" s="61" t="str">
        <f ca="1">IF(OFFSET('Sales By Participants (2)'!$L$3,(('Breakdown For Processing (2)'!A525-1)/19),0)=0,"",OFFSET('Sales By Participants (2)'!$L$3,(('Breakdown For Processing (2)'!A525-1)/19),0))</f>
        <v/>
      </c>
      <c r="E525" s="22" t="s">
        <v>19</v>
      </c>
      <c r="F525" s="23"/>
      <c r="G525" s="23"/>
    </row>
    <row r="526" spans="1:7" ht="14.25" customHeight="1" x14ac:dyDescent="0.2">
      <c r="A526">
        <v>526</v>
      </c>
      <c r="B526" s="62" t="s">
        <v>1</v>
      </c>
      <c r="C526" s="62" t="str">
        <f ca="1">IF(OFFSET('Sales By Participants (2)'!$M$3,(('Breakdown For Processing (2)'!A526-1)/19),0)=0,"",OFFSET('Sales By Participants (2)'!$M$3,(('Breakdown For Processing (2)'!A526-1)/19),0))</f>
        <v/>
      </c>
    </row>
    <row r="527" spans="1:7" ht="14.25" customHeight="1" x14ac:dyDescent="0.2">
      <c r="A527">
        <v>527</v>
      </c>
      <c r="B527" s="61" t="s">
        <v>2</v>
      </c>
      <c r="C527" s="61" t="str">
        <f ca="1">IF(OFFSET('Sales By Participants (2)'!$N$3,(('Breakdown For Processing (2)'!A527-1)/19),0)=0,"",OFFSET('Sales By Participants (2)'!$N$3,(('Breakdown For Processing (2)'!A527-1)/19),0))</f>
        <v/>
      </c>
    </row>
    <row r="528" spans="1:7" ht="14.25" customHeight="1" x14ac:dyDescent="0.2">
      <c r="A528">
        <v>528</v>
      </c>
      <c r="B528" s="62" t="s">
        <v>32</v>
      </c>
      <c r="C528" s="62" t="str">
        <f ca="1">IF(OFFSET('Sales By Participants (2)'!$O$3,(('Breakdown For Processing (2)'!A528-1)/19),0)=0,"",OFFSET('Sales By Participants (2)'!$O$3,(('Breakdown For Processing (2)'!A528-1)/19),0))</f>
        <v/>
      </c>
    </row>
    <row r="529" spans="1:7" ht="14.25" customHeight="1" x14ac:dyDescent="0.2">
      <c r="A529">
        <v>529</v>
      </c>
      <c r="B529" s="61" t="s">
        <v>23</v>
      </c>
      <c r="C529" s="61" t="str">
        <f ca="1">IF(OFFSET('Sales By Participants (2)'!$P$3,(('Breakdown For Processing (2)'!A529-1)/19),0)=0,"",OFFSET('Sales By Participants (2)'!$P$3,(('Breakdown For Processing (2)'!A529-1)/19),0))</f>
        <v/>
      </c>
    </row>
    <row r="530" spans="1:7" ht="14.25" customHeight="1" x14ac:dyDescent="0.2">
      <c r="A530">
        <v>530</v>
      </c>
    </row>
    <row r="531" spans="1:7" ht="14.25" customHeight="1" x14ac:dyDescent="0.2">
      <c r="A531">
        <v>531</v>
      </c>
      <c r="D531">
        <f ca="1">SUM(C517:C531)</f>
        <v>0</v>
      </c>
    </row>
    <row r="532" spans="1:7" ht="14.25" customHeight="1" x14ac:dyDescent="0.2">
      <c r="A532">
        <v>532</v>
      </c>
    </row>
    <row r="533" spans="1:7" ht="14.25" customHeight="1" x14ac:dyDescent="0.2">
      <c r="A533">
        <v>533</v>
      </c>
      <c r="B533" s="58" t="s">
        <v>17</v>
      </c>
      <c r="C533" s="58" t="str">
        <f ca="1">IF(OFFSET('Sales By Participants (2)'!$A$3,(('Breakdown For Processing (2)'!A533-1)/19),0)=0,"",OFFSET('Sales By Participants (2)'!$A$3,(('Breakdown For Processing (2)'!A533-1)/19),0))</f>
        <v/>
      </c>
      <c r="E533" s="33"/>
      <c r="F533" s="226"/>
      <c r="G533" s="226"/>
    </row>
    <row r="534" spans="1:7" ht="14.25" customHeight="1" x14ac:dyDescent="0.2">
      <c r="A534">
        <v>534</v>
      </c>
    </row>
    <row r="535" spans="1:7" ht="14.25" customHeight="1" x14ac:dyDescent="0.2">
      <c r="A535">
        <v>535</v>
      </c>
      <c r="B535" s="60" t="s">
        <v>21</v>
      </c>
      <c r="C535" s="60" t="s">
        <v>43</v>
      </c>
    </row>
    <row r="536" spans="1:7" ht="14.25" customHeight="1" x14ac:dyDescent="0.2">
      <c r="A536">
        <v>536</v>
      </c>
      <c r="B536" s="61" t="s">
        <v>53</v>
      </c>
      <c r="C536" s="61" t="str">
        <f ca="1">IF(OFFSET('Sales By Participants (2)'!$D$3,(('Breakdown For Processing (2)'!A536-1)/19),0)=0,"",OFFSET('Sales By Participants (2)'!$D$3,(('Breakdown For Processing (2)'!A536-1)/19),0))</f>
        <v/>
      </c>
    </row>
    <row r="537" spans="1:7" ht="14.25" customHeight="1" x14ac:dyDescent="0.2">
      <c r="A537">
        <v>537</v>
      </c>
      <c r="B537" s="62" t="s">
        <v>54</v>
      </c>
      <c r="C537" s="62" t="str">
        <f ca="1">IF(OFFSET('Sales By Participants (2)'!$E$3,(('Breakdown For Processing (2)'!A537-1)/19),0)=0,"",OFFSET('Sales By Participants (2)'!$E$3,(('Breakdown For Processing (2)'!A537-1)/19),0))</f>
        <v/>
      </c>
    </row>
    <row r="538" spans="1:7" ht="14.25" customHeight="1" x14ac:dyDescent="0.2">
      <c r="A538">
        <v>538</v>
      </c>
      <c r="B538" s="61" t="s">
        <v>31</v>
      </c>
      <c r="C538" s="61" t="str">
        <f ca="1">IF(OFFSET('Sales By Participants (2)'!$F$3,(('Breakdown For Processing (2)'!A538-1)/19),0)=0,"",OFFSET('Sales By Participants (2)'!$F$3,(('Breakdown For Processing (2)'!A538-1)/19),0))</f>
        <v/>
      </c>
    </row>
    <row r="539" spans="1:7" ht="14.25" customHeight="1" x14ac:dyDescent="0.2">
      <c r="A539">
        <v>539</v>
      </c>
      <c r="B539" s="62" t="s">
        <v>29</v>
      </c>
      <c r="C539" s="62" t="str">
        <f ca="1">IF(OFFSET('Sales By Participants (2)'!$G$3,(('Breakdown For Processing (2)'!A539-1)/19),0)=0,"",OFFSET('Sales By Participants (2)'!$G$3,(('Breakdown For Processing (2)'!A539-1)/19),0))</f>
        <v/>
      </c>
    </row>
    <row r="540" spans="1:7" ht="14.25" customHeight="1" x14ac:dyDescent="0.2">
      <c r="A540">
        <v>540</v>
      </c>
      <c r="B540" s="61" t="s">
        <v>26</v>
      </c>
      <c r="C540" s="61" t="str">
        <f ca="1">IF(OFFSET('Sales By Participants (2)'!$H$3,(('Breakdown For Processing (2)'!A540-1)/19),0)=0,"",OFFSET('Sales By Participants (2)'!$H$3,(('Breakdown For Processing (2)'!A540-1)/19),0))</f>
        <v/>
      </c>
      <c r="E540" s="224" t="s">
        <v>18</v>
      </c>
      <c r="F540" s="225"/>
      <c r="G540" s="225"/>
    </row>
    <row r="541" spans="1:7" ht="14.25" customHeight="1" x14ac:dyDescent="0.2">
      <c r="A541">
        <v>541</v>
      </c>
      <c r="B541" s="62" t="s">
        <v>24</v>
      </c>
      <c r="C541" s="62" t="str">
        <f ca="1">IF(OFFSET('Sales By Participants (2)'!$I$3,(('Breakdown For Processing (2)'!A541-1)/19),0)=0,"",OFFSET('Sales By Participants (2)'!$I$3,(('Breakdown For Processing (2)'!A541-1)/19),0))</f>
        <v/>
      </c>
      <c r="E541" s="225"/>
      <c r="F541" s="225"/>
      <c r="G541" s="225"/>
    </row>
    <row r="542" spans="1:7" ht="14.25" customHeight="1" x14ac:dyDescent="0.2">
      <c r="A542">
        <v>542</v>
      </c>
      <c r="B542" s="61" t="s">
        <v>22</v>
      </c>
      <c r="C542" s="61" t="str">
        <f ca="1">IF(OFFSET('Sales By Participants (2)'!$J$3,(('Breakdown For Processing (2)'!A542-1)/19),0)=0,"",OFFSET('Sales By Participants (2)'!$J$3,(('Breakdown For Processing (2)'!A542-1)/19),0))</f>
        <v/>
      </c>
      <c r="E542" s="225"/>
      <c r="F542" s="225"/>
      <c r="G542" s="225"/>
    </row>
    <row r="543" spans="1:7" ht="14.25" customHeight="1" x14ac:dyDescent="0.2">
      <c r="A543">
        <v>543</v>
      </c>
      <c r="B543" s="62" t="s">
        <v>4</v>
      </c>
      <c r="C543" s="62" t="str">
        <f ca="1">IF(OFFSET('Sales By Participants (2)'!$K$3,(('Breakdown For Processing (2)'!A543-1)/19),0)=0,"",OFFSET('Sales By Participants (2)'!$K$3,(('Breakdown For Processing (2)'!A543-1)/19),0))</f>
        <v/>
      </c>
    </row>
    <row r="544" spans="1:7" ht="14.25" customHeight="1" x14ac:dyDescent="0.2">
      <c r="A544">
        <v>544</v>
      </c>
      <c r="B544" s="61" t="s">
        <v>3</v>
      </c>
      <c r="C544" s="61" t="str">
        <f ca="1">IF(OFFSET('Sales By Participants (2)'!$L$3,(('Breakdown For Processing (2)'!A544-1)/19),0)=0,"",OFFSET('Sales By Participants (2)'!$L$3,(('Breakdown For Processing (2)'!A544-1)/19),0))</f>
        <v/>
      </c>
      <c r="E544" s="22" t="s">
        <v>19</v>
      </c>
      <c r="F544" s="23"/>
      <c r="G544" s="23"/>
    </row>
    <row r="545" spans="1:7" ht="14.25" customHeight="1" x14ac:dyDescent="0.2">
      <c r="A545">
        <v>545</v>
      </c>
      <c r="B545" s="62" t="s">
        <v>1</v>
      </c>
      <c r="C545" s="62" t="str">
        <f ca="1">IF(OFFSET('Sales By Participants (2)'!$M$3,(('Breakdown For Processing (2)'!A545-1)/19),0)=0,"",OFFSET('Sales By Participants (2)'!$M$3,(('Breakdown For Processing (2)'!A545-1)/19),0))</f>
        <v/>
      </c>
    </row>
    <row r="546" spans="1:7" ht="14.25" customHeight="1" x14ac:dyDescent="0.2">
      <c r="A546">
        <v>546</v>
      </c>
      <c r="B546" s="61" t="s">
        <v>2</v>
      </c>
      <c r="C546" s="61" t="str">
        <f ca="1">IF(OFFSET('Sales By Participants (2)'!$N$3,(('Breakdown For Processing (2)'!A546-1)/19),0)=0,"",OFFSET('Sales By Participants (2)'!$N$3,(('Breakdown For Processing (2)'!A546-1)/19),0))</f>
        <v/>
      </c>
    </row>
    <row r="547" spans="1:7" ht="14.25" customHeight="1" x14ac:dyDescent="0.2">
      <c r="A547">
        <v>547</v>
      </c>
      <c r="B547" s="62" t="s">
        <v>32</v>
      </c>
      <c r="C547" s="62" t="str">
        <f ca="1">IF(OFFSET('Sales By Participants (2)'!$O$3,(('Breakdown For Processing (2)'!A547-1)/19),0)=0,"",OFFSET('Sales By Participants (2)'!$O$3,(('Breakdown For Processing (2)'!A547-1)/19),0))</f>
        <v/>
      </c>
    </row>
    <row r="548" spans="1:7" ht="14.25" customHeight="1" x14ac:dyDescent="0.2">
      <c r="A548">
        <v>548</v>
      </c>
      <c r="B548" s="61" t="s">
        <v>23</v>
      </c>
      <c r="C548" s="61" t="str">
        <f ca="1">IF(OFFSET('Sales By Participants (2)'!$P$3,(('Breakdown For Processing (2)'!A548-1)/19),0)=0,"",OFFSET('Sales By Participants (2)'!$P$3,(('Breakdown For Processing (2)'!A548-1)/19),0))</f>
        <v/>
      </c>
    </row>
    <row r="549" spans="1:7" ht="14.25" customHeight="1" x14ac:dyDescent="0.2">
      <c r="A549">
        <v>549</v>
      </c>
    </row>
    <row r="550" spans="1:7" ht="14.25" customHeight="1" x14ac:dyDescent="0.2">
      <c r="A550">
        <v>550</v>
      </c>
      <c r="D550">
        <f ca="1">SUM(C536:C550)</f>
        <v>0</v>
      </c>
    </row>
    <row r="551" spans="1:7" ht="14.25" customHeight="1" x14ac:dyDescent="0.2">
      <c r="A551">
        <v>551</v>
      </c>
    </row>
    <row r="552" spans="1:7" ht="14.25" customHeight="1" x14ac:dyDescent="0.2">
      <c r="A552">
        <v>552</v>
      </c>
      <c r="B552" s="58" t="s">
        <v>17</v>
      </c>
      <c r="C552" s="58" t="str">
        <f ca="1">IF(OFFSET('Sales By Participants (2)'!$A$3,(('Breakdown For Processing (2)'!A552-1)/19),0)=0,"",OFFSET('Sales By Participants (2)'!$A$3,(('Breakdown For Processing (2)'!A552-1)/19),0))</f>
        <v/>
      </c>
      <c r="E552" s="33"/>
      <c r="F552" s="226"/>
      <c r="G552" s="226"/>
    </row>
    <row r="553" spans="1:7" ht="14.25" customHeight="1" x14ac:dyDescent="0.2">
      <c r="A553">
        <v>553</v>
      </c>
    </row>
    <row r="554" spans="1:7" ht="14.25" customHeight="1" x14ac:dyDescent="0.2">
      <c r="A554">
        <v>554</v>
      </c>
      <c r="B554" s="60" t="s">
        <v>21</v>
      </c>
      <c r="C554" s="60" t="s">
        <v>43</v>
      </c>
    </row>
    <row r="555" spans="1:7" ht="14.25" customHeight="1" x14ac:dyDescent="0.2">
      <c r="A555">
        <v>555</v>
      </c>
      <c r="B555" s="61" t="s">
        <v>53</v>
      </c>
      <c r="C555" s="61" t="str">
        <f ca="1">IF(OFFSET('Sales By Participants (2)'!$D$3,(('Breakdown For Processing (2)'!A555-1)/19),0)=0,"",OFFSET('Sales By Participants (2)'!$D$3,(('Breakdown For Processing (2)'!A555-1)/19),0))</f>
        <v/>
      </c>
    </row>
    <row r="556" spans="1:7" ht="14.25" customHeight="1" x14ac:dyDescent="0.2">
      <c r="A556">
        <v>556</v>
      </c>
      <c r="B556" s="62" t="s">
        <v>54</v>
      </c>
      <c r="C556" s="62" t="str">
        <f ca="1">IF(OFFSET('Sales By Participants (2)'!$E$3,(('Breakdown For Processing (2)'!A556-1)/19),0)=0,"",OFFSET('Sales By Participants (2)'!$E$3,(('Breakdown For Processing (2)'!A556-1)/19),0))</f>
        <v/>
      </c>
    </row>
    <row r="557" spans="1:7" ht="14.25" customHeight="1" x14ac:dyDescent="0.2">
      <c r="A557">
        <v>557</v>
      </c>
      <c r="B557" s="61" t="s">
        <v>31</v>
      </c>
      <c r="C557" s="61" t="str">
        <f ca="1">IF(OFFSET('Sales By Participants (2)'!$F$3,(('Breakdown For Processing (2)'!A557-1)/19),0)=0,"",OFFSET('Sales By Participants (2)'!$F$3,(('Breakdown For Processing (2)'!A557-1)/19),0))</f>
        <v/>
      </c>
    </row>
    <row r="558" spans="1:7" ht="14.25" customHeight="1" x14ac:dyDescent="0.2">
      <c r="A558">
        <v>558</v>
      </c>
      <c r="B558" s="62" t="s">
        <v>29</v>
      </c>
      <c r="C558" s="62" t="str">
        <f ca="1">IF(OFFSET('Sales By Participants (2)'!$G$3,(('Breakdown For Processing (2)'!A558-1)/19),0)=0,"",OFFSET('Sales By Participants (2)'!$G$3,(('Breakdown For Processing (2)'!A558-1)/19),0))</f>
        <v/>
      </c>
    </row>
    <row r="559" spans="1:7" ht="14.25" customHeight="1" x14ac:dyDescent="0.2">
      <c r="A559">
        <v>559</v>
      </c>
      <c r="B559" s="61" t="s">
        <v>26</v>
      </c>
      <c r="C559" s="61" t="str">
        <f ca="1">IF(OFFSET('Sales By Participants (2)'!$H$3,(('Breakdown For Processing (2)'!A559-1)/19),0)=0,"",OFFSET('Sales By Participants (2)'!$H$3,(('Breakdown For Processing (2)'!A559-1)/19),0))</f>
        <v/>
      </c>
      <c r="E559" s="224" t="s">
        <v>18</v>
      </c>
      <c r="F559" s="225"/>
      <c r="G559" s="225"/>
    </row>
    <row r="560" spans="1:7" ht="14.25" customHeight="1" x14ac:dyDescent="0.2">
      <c r="A560">
        <v>560</v>
      </c>
      <c r="B560" s="62" t="s">
        <v>24</v>
      </c>
      <c r="C560" s="62" t="str">
        <f ca="1">IF(OFFSET('Sales By Participants (2)'!$I$3,(('Breakdown For Processing (2)'!A560-1)/19),0)=0,"",OFFSET('Sales By Participants (2)'!$I$3,(('Breakdown For Processing (2)'!A560-1)/19),0))</f>
        <v/>
      </c>
      <c r="E560" s="225"/>
      <c r="F560" s="225"/>
      <c r="G560" s="225"/>
    </row>
    <row r="561" spans="1:7" ht="14.25" customHeight="1" x14ac:dyDescent="0.2">
      <c r="A561">
        <v>561</v>
      </c>
      <c r="B561" s="61" t="s">
        <v>22</v>
      </c>
      <c r="C561" s="61" t="str">
        <f ca="1">IF(OFFSET('Sales By Participants (2)'!$J$3,(('Breakdown For Processing (2)'!A561-1)/19),0)=0,"",OFFSET('Sales By Participants (2)'!$J$3,(('Breakdown For Processing (2)'!A561-1)/19),0))</f>
        <v/>
      </c>
      <c r="E561" s="225"/>
      <c r="F561" s="225"/>
      <c r="G561" s="225"/>
    </row>
    <row r="562" spans="1:7" ht="14.25" customHeight="1" x14ac:dyDescent="0.2">
      <c r="A562">
        <v>562</v>
      </c>
      <c r="B562" s="62" t="s">
        <v>4</v>
      </c>
      <c r="C562" s="62" t="str">
        <f ca="1">IF(OFFSET('Sales By Participants (2)'!$K$3,(('Breakdown For Processing (2)'!A562-1)/19),0)=0,"",OFFSET('Sales By Participants (2)'!$K$3,(('Breakdown For Processing (2)'!A562-1)/19),0))</f>
        <v/>
      </c>
    </row>
    <row r="563" spans="1:7" ht="14.25" customHeight="1" x14ac:dyDescent="0.2">
      <c r="A563">
        <v>563</v>
      </c>
      <c r="B563" s="61" t="s">
        <v>3</v>
      </c>
      <c r="C563" s="61" t="str">
        <f ca="1">IF(OFFSET('Sales By Participants (2)'!$L$3,(('Breakdown For Processing (2)'!A563-1)/19),0)=0,"",OFFSET('Sales By Participants (2)'!$L$3,(('Breakdown For Processing (2)'!A563-1)/19),0))</f>
        <v/>
      </c>
      <c r="E563" s="22" t="s">
        <v>19</v>
      </c>
      <c r="F563" s="23"/>
      <c r="G563" s="23"/>
    </row>
    <row r="564" spans="1:7" ht="14.25" customHeight="1" x14ac:dyDescent="0.2">
      <c r="A564">
        <v>564</v>
      </c>
      <c r="B564" s="62" t="s">
        <v>1</v>
      </c>
      <c r="C564" s="62" t="str">
        <f ca="1">IF(OFFSET('Sales By Participants (2)'!$M$3,(('Breakdown For Processing (2)'!A564-1)/19),0)=0,"",OFFSET('Sales By Participants (2)'!$M$3,(('Breakdown For Processing (2)'!A564-1)/19),0))</f>
        <v/>
      </c>
    </row>
    <row r="565" spans="1:7" ht="14.25" customHeight="1" x14ac:dyDescent="0.2">
      <c r="A565">
        <v>565</v>
      </c>
      <c r="B565" s="61" t="s">
        <v>2</v>
      </c>
      <c r="C565" s="61" t="str">
        <f ca="1">IF(OFFSET('Sales By Participants (2)'!$N$3,(('Breakdown For Processing (2)'!A565-1)/19),0)=0,"",OFFSET('Sales By Participants (2)'!$N$3,(('Breakdown For Processing (2)'!A565-1)/19),0))</f>
        <v/>
      </c>
    </row>
    <row r="566" spans="1:7" ht="14.25" customHeight="1" x14ac:dyDescent="0.2">
      <c r="A566">
        <v>566</v>
      </c>
      <c r="B566" s="62" t="s">
        <v>32</v>
      </c>
      <c r="C566" s="62" t="str">
        <f ca="1">IF(OFFSET('Sales By Participants (2)'!$O$3,(('Breakdown For Processing (2)'!A566-1)/19),0)=0,"",OFFSET('Sales By Participants (2)'!$O$3,(('Breakdown For Processing (2)'!A566-1)/19),0))</f>
        <v/>
      </c>
    </row>
    <row r="567" spans="1:7" ht="14.25" customHeight="1" x14ac:dyDescent="0.2">
      <c r="A567">
        <v>567</v>
      </c>
      <c r="B567" s="61" t="s">
        <v>23</v>
      </c>
      <c r="C567" s="61" t="str">
        <f ca="1">IF(OFFSET('Sales By Participants (2)'!$P$3,(('Breakdown For Processing (2)'!A567-1)/19),0)=0,"",OFFSET('Sales By Participants (2)'!$P$3,(('Breakdown For Processing (2)'!A567-1)/19),0))</f>
        <v/>
      </c>
    </row>
    <row r="568" spans="1:7" ht="14.25" customHeight="1" x14ac:dyDescent="0.2">
      <c r="A568">
        <v>568</v>
      </c>
    </row>
    <row r="569" spans="1:7" ht="14.25" customHeight="1" x14ac:dyDescent="0.2">
      <c r="A569">
        <v>569</v>
      </c>
      <c r="D569">
        <f ca="1">SUM(C555:C569)</f>
        <v>0</v>
      </c>
    </row>
    <row r="570" spans="1:7" ht="14.25" customHeight="1" x14ac:dyDescent="0.2">
      <c r="A570">
        <v>570</v>
      </c>
    </row>
    <row r="571" spans="1:7" ht="14.25" customHeight="1" x14ac:dyDescent="0.2">
      <c r="A571">
        <v>571</v>
      </c>
      <c r="B571" s="58" t="s">
        <v>17</v>
      </c>
      <c r="C571" s="58" t="str">
        <f ca="1">IF(OFFSET('Sales By Participants (2)'!$A$3,(('Breakdown For Processing (2)'!A571-1)/19),0)=0,"",OFFSET('Sales By Participants (2)'!$A$3,(('Breakdown For Processing (2)'!A571-1)/19),0))</f>
        <v/>
      </c>
      <c r="E571" s="33"/>
      <c r="F571" s="226"/>
      <c r="G571" s="226"/>
    </row>
    <row r="572" spans="1:7" ht="14.25" customHeight="1" x14ac:dyDescent="0.2">
      <c r="A572">
        <v>572</v>
      </c>
    </row>
    <row r="573" spans="1:7" ht="14.25" customHeight="1" x14ac:dyDescent="0.2">
      <c r="A573">
        <v>573</v>
      </c>
      <c r="B573" s="60" t="s">
        <v>21</v>
      </c>
      <c r="C573" s="60" t="s">
        <v>43</v>
      </c>
    </row>
    <row r="574" spans="1:7" ht="14.25" customHeight="1" x14ac:dyDescent="0.2">
      <c r="A574">
        <v>574</v>
      </c>
      <c r="B574" s="61" t="s">
        <v>53</v>
      </c>
      <c r="C574" s="61" t="str">
        <f ca="1">IF(OFFSET('Sales By Participants (2)'!$D$3,(('Breakdown For Processing (2)'!A574-1)/19),0)=0,"",OFFSET('Sales By Participants (2)'!$D$3,(('Breakdown For Processing (2)'!A574-1)/19),0))</f>
        <v/>
      </c>
    </row>
    <row r="575" spans="1:7" ht="14.25" customHeight="1" x14ac:dyDescent="0.2">
      <c r="A575">
        <v>575</v>
      </c>
      <c r="B575" s="62" t="s">
        <v>54</v>
      </c>
      <c r="C575" s="62" t="str">
        <f ca="1">IF(OFFSET('Sales By Participants (2)'!$E$3,(('Breakdown For Processing (2)'!A575-1)/19),0)=0,"",OFFSET('Sales By Participants (2)'!$E$3,(('Breakdown For Processing (2)'!A575-1)/19),0))</f>
        <v/>
      </c>
    </row>
    <row r="576" spans="1:7" ht="14.25" customHeight="1" x14ac:dyDescent="0.2">
      <c r="A576">
        <v>576</v>
      </c>
      <c r="B576" s="61" t="s">
        <v>31</v>
      </c>
      <c r="C576" s="61" t="str">
        <f ca="1">IF(OFFSET('Sales By Participants (2)'!$F$3,(('Breakdown For Processing (2)'!A576-1)/19),0)=0,"",OFFSET('Sales By Participants (2)'!$F$3,(('Breakdown For Processing (2)'!A576-1)/19),0))</f>
        <v/>
      </c>
    </row>
    <row r="577" spans="1:7" ht="14.25" customHeight="1" x14ac:dyDescent="0.2">
      <c r="A577">
        <v>577</v>
      </c>
      <c r="B577" s="62" t="s">
        <v>29</v>
      </c>
      <c r="C577" s="62" t="str">
        <f ca="1">IF(OFFSET('Sales By Participants (2)'!$G$3,(('Breakdown For Processing (2)'!A577-1)/19),0)=0,"",OFFSET('Sales By Participants (2)'!$G$3,(('Breakdown For Processing (2)'!A577-1)/19),0))</f>
        <v/>
      </c>
    </row>
    <row r="578" spans="1:7" ht="14.25" customHeight="1" x14ac:dyDescent="0.2">
      <c r="A578">
        <v>578</v>
      </c>
      <c r="B578" s="61" t="s">
        <v>26</v>
      </c>
      <c r="C578" s="61" t="str">
        <f ca="1">IF(OFFSET('Sales By Participants (2)'!$H$3,(('Breakdown For Processing (2)'!A578-1)/19),0)=0,"",OFFSET('Sales By Participants (2)'!$H$3,(('Breakdown For Processing (2)'!A578-1)/19),0))</f>
        <v/>
      </c>
      <c r="E578" s="224" t="s">
        <v>18</v>
      </c>
      <c r="F578" s="225"/>
      <c r="G578" s="225"/>
    </row>
    <row r="579" spans="1:7" ht="14.25" customHeight="1" x14ac:dyDescent="0.2">
      <c r="A579">
        <v>579</v>
      </c>
      <c r="B579" s="62" t="s">
        <v>24</v>
      </c>
      <c r="C579" s="62" t="str">
        <f ca="1">IF(OFFSET('Sales By Participants (2)'!$I$3,(('Breakdown For Processing (2)'!A579-1)/19),0)=0,"",OFFSET('Sales By Participants (2)'!$I$3,(('Breakdown For Processing (2)'!A579-1)/19),0))</f>
        <v/>
      </c>
      <c r="E579" s="225"/>
      <c r="F579" s="225"/>
      <c r="G579" s="225"/>
    </row>
    <row r="580" spans="1:7" ht="14.25" customHeight="1" x14ac:dyDescent="0.2">
      <c r="A580">
        <v>580</v>
      </c>
      <c r="B580" s="61" t="s">
        <v>22</v>
      </c>
      <c r="C580" s="61" t="str">
        <f ca="1">IF(OFFSET('Sales By Participants (2)'!$J$3,(('Breakdown For Processing (2)'!A580-1)/19),0)=0,"",OFFSET('Sales By Participants (2)'!$J$3,(('Breakdown For Processing (2)'!A580-1)/19),0))</f>
        <v/>
      </c>
      <c r="E580" s="225"/>
      <c r="F580" s="225"/>
      <c r="G580" s="225"/>
    </row>
    <row r="581" spans="1:7" ht="14.25" customHeight="1" x14ac:dyDescent="0.2">
      <c r="A581">
        <v>581</v>
      </c>
      <c r="B581" s="62" t="s">
        <v>4</v>
      </c>
      <c r="C581" s="62" t="str">
        <f ca="1">IF(OFFSET('Sales By Participants (2)'!$K$3,(('Breakdown For Processing (2)'!A581-1)/19),0)=0,"",OFFSET('Sales By Participants (2)'!$K$3,(('Breakdown For Processing (2)'!A581-1)/19),0))</f>
        <v/>
      </c>
    </row>
    <row r="582" spans="1:7" ht="14.25" customHeight="1" x14ac:dyDescent="0.2">
      <c r="A582">
        <v>582</v>
      </c>
      <c r="B582" s="61" t="s">
        <v>3</v>
      </c>
      <c r="C582" s="61" t="str">
        <f ca="1">IF(OFFSET('Sales By Participants (2)'!$L$3,(('Breakdown For Processing (2)'!A582-1)/19),0)=0,"",OFFSET('Sales By Participants (2)'!$L$3,(('Breakdown For Processing (2)'!A582-1)/19),0))</f>
        <v/>
      </c>
      <c r="E582" s="22" t="s">
        <v>19</v>
      </c>
      <c r="F582" s="23"/>
      <c r="G582" s="23"/>
    </row>
    <row r="583" spans="1:7" ht="14.25" customHeight="1" x14ac:dyDescent="0.2">
      <c r="A583">
        <v>583</v>
      </c>
      <c r="B583" s="62" t="s">
        <v>1</v>
      </c>
      <c r="C583" s="62" t="str">
        <f ca="1">IF(OFFSET('Sales By Participants (2)'!$M$3,(('Breakdown For Processing (2)'!A583-1)/19),0)=0,"",OFFSET('Sales By Participants (2)'!$M$3,(('Breakdown For Processing (2)'!A583-1)/19),0))</f>
        <v/>
      </c>
    </row>
    <row r="584" spans="1:7" ht="14.25" customHeight="1" x14ac:dyDescent="0.2">
      <c r="A584">
        <v>584</v>
      </c>
      <c r="B584" s="61" t="s">
        <v>2</v>
      </c>
      <c r="C584" s="61" t="str">
        <f ca="1">IF(OFFSET('Sales By Participants (2)'!$N$3,(('Breakdown For Processing (2)'!A584-1)/19),0)=0,"",OFFSET('Sales By Participants (2)'!$N$3,(('Breakdown For Processing (2)'!A584-1)/19),0))</f>
        <v/>
      </c>
    </row>
    <row r="585" spans="1:7" ht="14.25" customHeight="1" x14ac:dyDescent="0.2">
      <c r="A585">
        <v>585</v>
      </c>
      <c r="B585" s="62" t="s">
        <v>32</v>
      </c>
      <c r="C585" s="62" t="str">
        <f ca="1">IF(OFFSET('Sales By Participants (2)'!$O$3,(('Breakdown For Processing (2)'!A585-1)/19),0)=0,"",OFFSET('Sales By Participants (2)'!$O$3,(('Breakdown For Processing (2)'!A585-1)/19),0))</f>
        <v/>
      </c>
    </row>
    <row r="586" spans="1:7" ht="14.25" customHeight="1" x14ac:dyDescent="0.2">
      <c r="A586">
        <v>586</v>
      </c>
      <c r="B586" s="61" t="s">
        <v>23</v>
      </c>
      <c r="C586" s="61" t="str">
        <f ca="1">IF(OFFSET('Sales By Participants (2)'!$P$3,(('Breakdown For Processing (2)'!A586-1)/19),0)=0,"",OFFSET('Sales By Participants (2)'!$P$3,(('Breakdown For Processing (2)'!A586-1)/19),0))</f>
        <v/>
      </c>
    </row>
    <row r="587" spans="1:7" ht="14.25" customHeight="1" x14ac:dyDescent="0.2">
      <c r="A587">
        <v>587</v>
      </c>
    </row>
    <row r="588" spans="1:7" ht="14.25" customHeight="1" x14ac:dyDescent="0.2">
      <c r="A588">
        <v>588</v>
      </c>
      <c r="D588">
        <f ca="1">SUM(C574:C588)</f>
        <v>0</v>
      </c>
    </row>
    <row r="589" spans="1:7" ht="14.25" customHeight="1" x14ac:dyDescent="0.2">
      <c r="A589">
        <v>589</v>
      </c>
    </row>
    <row r="590" spans="1:7" ht="14.25" customHeight="1" x14ac:dyDescent="0.2">
      <c r="A590">
        <v>590</v>
      </c>
      <c r="B590" s="58" t="s">
        <v>17</v>
      </c>
      <c r="C590" s="58" t="str">
        <f ca="1">IF(OFFSET('Sales By Participants (2)'!$A$3,(('Breakdown For Processing (2)'!A590-1)/19),0)=0,"",OFFSET('Sales By Participants (2)'!$A$3,(('Breakdown For Processing (2)'!A590-1)/19),0))</f>
        <v/>
      </c>
      <c r="E590" s="33"/>
      <c r="F590" s="226"/>
      <c r="G590" s="226"/>
    </row>
    <row r="591" spans="1:7" ht="14.25" customHeight="1" x14ac:dyDescent="0.2">
      <c r="A591">
        <v>591</v>
      </c>
    </row>
    <row r="592" spans="1:7" ht="14.25" customHeight="1" x14ac:dyDescent="0.2">
      <c r="A592">
        <v>592</v>
      </c>
      <c r="B592" s="60" t="s">
        <v>21</v>
      </c>
      <c r="C592" s="60" t="s">
        <v>43</v>
      </c>
    </row>
    <row r="593" spans="1:7" ht="14.25" customHeight="1" x14ac:dyDescent="0.2">
      <c r="A593">
        <v>593</v>
      </c>
      <c r="B593" s="61" t="s">
        <v>53</v>
      </c>
      <c r="C593" s="61" t="str">
        <f ca="1">IF(OFFSET('Sales By Participants (2)'!$D$3,(('Breakdown For Processing (2)'!A593-1)/19),0)=0,"",OFFSET('Sales By Participants (2)'!$D$3,(('Breakdown For Processing (2)'!A593-1)/19),0))</f>
        <v/>
      </c>
    </row>
    <row r="594" spans="1:7" ht="14.25" customHeight="1" x14ac:dyDescent="0.2">
      <c r="A594">
        <v>594</v>
      </c>
      <c r="B594" s="62" t="s">
        <v>54</v>
      </c>
      <c r="C594" s="62" t="str">
        <f ca="1">IF(OFFSET('Sales By Participants (2)'!$E$3,(('Breakdown For Processing (2)'!A594-1)/19),0)=0,"",OFFSET('Sales By Participants (2)'!$E$3,(('Breakdown For Processing (2)'!A594-1)/19),0))</f>
        <v/>
      </c>
    </row>
    <row r="595" spans="1:7" ht="14.25" customHeight="1" x14ac:dyDescent="0.2">
      <c r="A595">
        <v>595</v>
      </c>
      <c r="B595" s="61" t="s">
        <v>31</v>
      </c>
      <c r="C595" s="61" t="str">
        <f ca="1">IF(OFFSET('Sales By Participants (2)'!$F$3,(('Breakdown For Processing (2)'!A595-1)/19),0)=0,"",OFFSET('Sales By Participants (2)'!$F$3,(('Breakdown For Processing (2)'!A595-1)/19),0))</f>
        <v/>
      </c>
    </row>
    <row r="596" spans="1:7" ht="14.25" customHeight="1" x14ac:dyDescent="0.2">
      <c r="A596">
        <v>596</v>
      </c>
      <c r="B596" s="62" t="s">
        <v>29</v>
      </c>
      <c r="C596" s="62" t="str">
        <f ca="1">IF(OFFSET('Sales By Participants (2)'!$G$3,(('Breakdown For Processing (2)'!A596-1)/19),0)=0,"",OFFSET('Sales By Participants (2)'!$G$3,(('Breakdown For Processing (2)'!A596-1)/19),0))</f>
        <v/>
      </c>
    </row>
    <row r="597" spans="1:7" ht="14.25" customHeight="1" x14ac:dyDescent="0.2">
      <c r="A597">
        <v>597</v>
      </c>
      <c r="B597" s="61" t="s">
        <v>26</v>
      </c>
      <c r="C597" s="61" t="str">
        <f ca="1">IF(OFFSET('Sales By Participants (2)'!$H$3,(('Breakdown For Processing (2)'!A597-1)/19),0)=0,"",OFFSET('Sales By Participants (2)'!$H$3,(('Breakdown For Processing (2)'!A597-1)/19),0))</f>
        <v/>
      </c>
      <c r="E597" s="224" t="s">
        <v>18</v>
      </c>
      <c r="F597" s="225"/>
      <c r="G597" s="225"/>
    </row>
    <row r="598" spans="1:7" ht="14.25" customHeight="1" x14ac:dyDescent="0.2">
      <c r="A598">
        <v>598</v>
      </c>
      <c r="B598" s="62" t="s">
        <v>24</v>
      </c>
      <c r="C598" s="62" t="str">
        <f ca="1">IF(OFFSET('Sales By Participants (2)'!$I$3,(('Breakdown For Processing (2)'!A598-1)/19),0)=0,"",OFFSET('Sales By Participants (2)'!$I$3,(('Breakdown For Processing (2)'!A598-1)/19),0))</f>
        <v/>
      </c>
      <c r="E598" s="225"/>
      <c r="F598" s="225"/>
      <c r="G598" s="225"/>
    </row>
    <row r="599" spans="1:7" ht="14.25" customHeight="1" x14ac:dyDescent="0.2">
      <c r="A599">
        <v>599</v>
      </c>
      <c r="B599" s="61" t="s">
        <v>22</v>
      </c>
      <c r="C599" s="61" t="str">
        <f ca="1">IF(OFFSET('Sales By Participants (2)'!$J$3,(('Breakdown For Processing (2)'!A599-1)/19),0)=0,"",OFFSET('Sales By Participants (2)'!$J$3,(('Breakdown For Processing (2)'!A599-1)/19),0))</f>
        <v/>
      </c>
      <c r="E599" s="225"/>
      <c r="F599" s="225"/>
      <c r="G599" s="225"/>
    </row>
    <row r="600" spans="1:7" ht="14.25" customHeight="1" x14ac:dyDescent="0.2">
      <c r="A600">
        <v>600</v>
      </c>
      <c r="B600" s="62" t="s">
        <v>4</v>
      </c>
      <c r="C600" s="62" t="str">
        <f ca="1">IF(OFFSET('Sales By Participants (2)'!$K$3,(('Breakdown For Processing (2)'!A600-1)/19),0)=0,"",OFFSET('Sales By Participants (2)'!$K$3,(('Breakdown For Processing (2)'!A600-1)/19),0))</f>
        <v/>
      </c>
    </row>
    <row r="601" spans="1:7" ht="14.25" customHeight="1" x14ac:dyDescent="0.2">
      <c r="A601">
        <v>601</v>
      </c>
      <c r="B601" s="61" t="s">
        <v>3</v>
      </c>
      <c r="C601" s="61" t="str">
        <f ca="1">IF(OFFSET('Sales By Participants (2)'!$L$3,(('Breakdown For Processing (2)'!A601-1)/19),0)=0,"",OFFSET('Sales By Participants (2)'!$L$3,(('Breakdown For Processing (2)'!A601-1)/19),0))</f>
        <v/>
      </c>
      <c r="E601" s="22" t="s">
        <v>19</v>
      </c>
      <c r="F601" s="23"/>
      <c r="G601" s="23"/>
    </row>
    <row r="602" spans="1:7" ht="14.25" customHeight="1" x14ac:dyDescent="0.2">
      <c r="A602">
        <v>602</v>
      </c>
      <c r="B602" s="62" t="s">
        <v>1</v>
      </c>
      <c r="C602" s="62" t="str">
        <f ca="1">IF(OFFSET('Sales By Participants (2)'!$M$3,(('Breakdown For Processing (2)'!A602-1)/19),0)=0,"",OFFSET('Sales By Participants (2)'!$M$3,(('Breakdown For Processing (2)'!A602-1)/19),0))</f>
        <v/>
      </c>
    </row>
    <row r="603" spans="1:7" ht="14.25" customHeight="1" x14ac:dyDescent="0.2">
      <c r="A603">
        <v>603</v>
      </c>
      <c r="B603" s="61" t="s">
        <v>2</v>
      </c>
      <c r="C603" s="61" t="str">
        <f ca="1">IF(OFFSET('Sales By Participants (2)'!$N$3,(('Breakdown For Processing (2)'!A603-1)/19),0)=0,"",OFFSET('Sales By Participants (2)'!$N$3,(('Breakdown For Processing (2)'!A603-1)/19),0))</f>
        <v/>
      </c>
    </row>
    <row r="604" spans="1:7" ht="14.25" customHeight="1" x14ac:dyDescent="0.2">
      <c r="A604">
        <v>604</v>
      </c>
      <c r="B604" s="62" t="s">
        <v>32</v>
      </c>
      <c r="C604" s="62" t="str">
        <f ca="1">IF(OFFSET('Sales By Participants (2)'!$O$3,(('Breakdown For Processing (2)'!A604-1)/19),0)=0,"",OFFSET('Sales By Participants (2)'!$O$3,(('Breakdown For Processing (2)'!A604-1)/19),0))</f>
        <v/>
      </c>
    </row>
    <row r="605" spans="1:7" ht="14.25" customHeight="1" x14ac:dyDescent="0.2">
      <c r="A605">
        <v>605</v>
      </c>
      <c r="B605" s="61" t="s">
        <v>23</v>
      </c>
      <c r="C605" s="61" t="str">
        <f ca="1">IF(OFFSET('Sales By Participants (2)'!$P$3,(('Breakdown For Processing (2)'!A605-1)/19),0)=0,"",OFFSET('Sales By Participants (2)'!$P$3,(('Breakdown For Processing (2)'!A605-1)/19),0))</f>
        <v/>
      </c>
    </row>
    <row r="606" spans="1:7" ht="14.25" customHeight="1" x14ac:dyDescent="0.2">
      <c r="A606">
        <v>606</v>
      </c>
    </row>
    <row r="607" spans="1:7" ht="14.25" customHeight="1" x14ac:dyDescent="0.2">
      <c r="A607">
        <v>607</v>
      </c>
      <c r="D607">
        <f ca="1">SUM(C593:C607)</f>
        <v>0</v>
      </c>
    </row>
    <row r="608" spans="1:7" ht="14.25" customHeight="1" x14ac:dyDescent="0.2">
      <c r="A608">
        <v>608</v>
      </c>
    </row>
    <row r="609" spans="1:7" ht="14.25" customHeight="1" x14ac:dyDescent="0.2">
      <c r="A609">
        <v>609</v>
      </c>
      <c r="B609" s="58" t="s">
        <v>17</v>
      </c>
      <c r="C609" s="58" t="str">
        <f ca="1">IF(OFFSET('Sales By Participants (2)'!$A$3,(('Breakdown For Processing (2)'!A609-1)/19),0)=0,"",OFFSET('Sales By Participants (2)'!$A$3,(('Breakdown For Processing (2)'!A609-1)/19),0))</f>
        <v/>
      </c>
      <c r="E609" s="33"/>
      <c r="F609" s="226"/>
      <c r="G609" s="226"/>
    </row>
    <row r="610" spans="1:7" ht="14.25" customHeight="1" x14ac:dyDescent="0.2">
      <c r="A610">
        <v>610</v>
      </c>
    </row>
    <row r="611" spans="1:7" ht="14.25" customHeight="1" x14ac:dyDescent="0.2">
      <c r="A611">
        <v>611</v>
      </c>
      <c r="B611" s="60" t="s">
        <v>21</v>
      </c>
      <c r="C611" s="60" t="s">
        <v>43</v>
      </c>
    </row>
    <row r="612" spans="1:7" ht="14.25" customHeight="1" x14ac:dyDescent="0.2">
      <c r="A612">
        <v>612</v>
      </c>
      <c r="B612" s="61" t="s">
        <v>53</v>
      </c>
      <c r="C612" s="61" t="str">
        <f ca="1">IF(OFFSET('Sales By Participants (2)'!$D$3,(('Breakdown For Processing (2)'!A612-1)/19),0)=0,"",OFFSET('Sales By Participants (2)'!$D$3,(('Breakdown For Processing (2)'!A612-1)/19),0))</f>
        <v/>
      </c>
    </row>
    <row r="613" spans="1:7" ht="14.25" customHeight="1" x14ac:dyDescent="0.2">
      <c r="A613">
        <v>613</v>
      </c>
      <c r="B613" s="62" t="s">
        <v>54</v>
      </c>
      <c r="C613" s="62" t="str">
        <f ca="1">IF(OFFSET('Sales By Participants (2)'!$E$3,(('Breakdown For Processing (2)'!A613-1)/19),0)=0,"",OFFSET('Sales By Participants (2)'!$E$3,(('Breakdown For Processing (2)'!A613-1)/19),0))</f>
        <v/>
      </c>
    </row>
    <row r="614" spans="1:7" ht="14.25" customHeight="1" x14ac:dyDescent="0.2">
      <c r="A614">
        <v>614</v>
      </c>
      <c r="B614" s="61" t="s">
        <v>31</v>
      </c>
      <c r="C614" s="61" t="str">
        <f ca="1">IF(OFFSET('Sales By Participants (2)'!$F$3,(('Breakdown For Processing (2)'!A614-1)/19),0)=0,"",OFFSET('Sales By Participants (2)'!$F$3,(('Breakdown For Processing (2)'!A614-1)/19),0))</f>
        <v/>
      </c>
    </row>
    <row r="615" spans="1:7" ht="14.25" customHeight="1" x14ac:dyDescent="0.2">
      <c r="A615">
        <v>615</v>
      </c>
      <c r="B615" s="62" t="s">
        <v>29</v>
      </c>
      <c r="C615" s="62" t="str">
        <f ca="1">IF(OFFSET('Sales By Participants (2)'!$G$3,(('Breakdown For Processing (2)'!A615-1)/19),0)=0,"",OFFSET('Sales By Participants (2)'!$G$3,(('Breakdown For Processing (2)'!A615-1)/19),0))</f>
        <v/>
      </c>
    </row>
    <row r="616" spans="1:7" ht="14.25" customHeight="1" x14ac:dyDescent="0.2">
      <c r="A616">
        <v>616</v>
      </c>
      <c r="B616" s="61" t="s">
        <v>26</v>
      </c>
      <c r="C616" s="61" t="str">
        <f ca="1">IF(OFFSET('Sales By Participants (2)'!$H$3,(('Breakdown For Processing (2)'!A616-1)/19),0)=0,"",OFFSET('Sales By Participants (2)'!$H$3,(('Breakdown For Processing (2)'!A616-1)/19),0))</f>
        <v/>
      </c>
      <c r="E616" s="224" t="s">
        <v>18</v>
      </c>
      <c r="F616" s="225"/>
      <c r="G616" s="225"/>
    </row>
    <row r="617" spans="1:7" ht="14.25" customHeight="1" x14ac:dyDescent="0.2">
      <c r="A617">
        <v>617</v>
      </c>
      <c r="B617" s="62" t="s">
        <v>24</v>
      </c>
      <c r="C617" s="62" t="str">
        <f ca="1">IF(OFFSET('Sales By Participants (2)'!$I$3,(('Breakdown For Processing (2)'!A617-1)/19),0)=0,"",OFFSET('Sales By Participants (2)'!$I$3,(('Breakdown For Processing (2)'!A617-1)/19),0))</f>
        <v/>
      </c>
      <c r="E617" s="225"/>
      <c r="F617" s="225"/>
      <c r="G617" s="225"/>
    </row>
    <row r="618" spans="1:7" ht="14.25" customHeight="1" x14ac:dyDescent="0.2">
      <c r="A618">
        <v>618</v>
      </c>
      <c r="B618" s="61" t="s">
        <v>22</v>
      </c>
      <c r="C618" s="61" t="str">
        <f ca="1">IF(OFFSET('Sales By Participants (2)'!$J$3,(('Breakdown For Processing (2)'!A618-1)/19),0)=0,"",OFFSET('Sales By Participants (2)'!$J$3,(('Breakdown For Processing (2)'!A618-1)/19),0))</f>
        <v/>
      </c>
      <c r="E618" s="225"/>
      <c r="F618" s="225"/>
      <c r="G618" s="225"/>
    </row>
    <row r="619" spans="1:7" ht="14.25" customHeight="1" x14ac:dyDescent="0.2">
      <c r="A619">
        <v>619</v>
      </c>
      <c r="B619" s="62" t="s">
        <v>4</v>
      </c>
      <c r="C619" s="62" t="str">
        <f ca="1">IF(OFFSET('Sales By Participants (2)'!$K$3,(('Breakdown For Processing (2)'!A619-1)/19),0)=0,"",OFFSET('Sales By Participants (2)'!$K$3,(('Breakdown For Processing (2)'!A619-1)/19),0))</f>
        <v/>
      </c>
    </row>
    <row r="620" spans="1:7" ht="14.25" customHeight="1" x14ac:dyDescent="0.2">
      <c r="A620">
        <v>620</v>
      </c>
      <c r="B620" s="61" t="s">
        <v>3</v>
      </c>
      <c r="C620" s="61" t="str">
        <f ca="1">IF(OFFSET('Sales By Participants (2)'!$L$3,(('Breakdown For Processing (2)'!A620-1)/19),0)=0,"",OFFSET('Sales By Participants (2)'!$L$3,(('Breakdown For Processing (2)'!A620-1)/19),0))</f>
        <v/>
      </c>
      <c r="E620" s="22" t="s">
        <v>19</v>
      </c>
      <c r="F620" s="23"/>
      <c r="G620" s="23"/>
    </row>
    <row r="621" spans="1:7" ht="14.25" customHeight="1" x14ac:dyDescent="0.2">
      <c r="A621">
        <v>621</v>
      </c>
      <c r="B621" s="62" t="s">
        <v>1</v>
      </c>
      <c r="C621" s="62" t="str">
        <f ca="1">IF(OFFSET('Sales By Participants (2)'!$M$3,(('Breakdown For Processing (2)'!A621-1)/19),0)=0,"",OFFSET('Sales By Participants (2)'!$M$3,(('Breakdown For Processing (2)'!A621-1)/19),0))</f>
        <v/>
      </c>
    </row>
    <row r="622" spans="1:7" ht="14.25" customHeight="1" x14ac:dyDescent="0.2">
      <c r="A622">
        <v>622</v>
      </c>
      <c r="B622" s="61" t="s">
        <v>2</v>
      </c>
      <c r="C622" s="61" t="str">
        <f ca="1">IF(OFFSET('Sales By Participants (2)'!$N$3,(('Breakdown For Processing (2)'!A622-1)/19),0)=0,"",OFFSET('Sales By Participants (2)'!$N$3,(('Breakdown For Processing (2)'!A622-1)/19),0))</f>
        <v/>
      </c>
    </row>
    <row r="623" spans="1:7" ht="14.25" customHeight="1" x14ac:dyDescent="0.2">
      <c r="A623">
        <v>623</v>
      </c>
      <c r="B623" s="62" t="s">
        <v>32</v>
      </c>
      <c r="C623" s="62" t="str">
        <f ca="1">IF(OFFSET('Sales By Participants (2)'!$O$3,(('Breakdown For Processing (2)'!A623-1)/19),0)=0,"",OFFSET('Sales By Participants (2)'!$O$3,(('Breakdown For Processing (2)'!A623-1)/19),0))</f>
        <v/>
      </c>
    </row>
    <row r="624" spans="1:7" ht="14.25" customHeight="1" x14ac:dyDescent="0.2">
      <c r="A624">
        <v>624</v>
      </c>
      <c r="B624" s="61" t="s">
        <v>23</v>
      </c>
      <c r="C624" s="61" t="str">
        <f ca="1">IF(OFFSET('Sales By Participants (2)'!$P$3,(('Breakdown For Processing (2)'!A624-1)/19),0)=0,"",OFFSET('Sales By Participants (2)'!$P$3,(('Breakdown For Processing (2)'!A624-1)/19),0))</f>
        <v/>
      </c>
    </row>
    <row r="625" spans="1:7" ht="14.25" customHeight="1" x14ac:dyDescent="0.2">
      <c r="A625">
        <v>625</v>
      </c>
    </row>
    <row r="626" spans="1:7" ht="14.25" customHeight="1" x14ac:dyDescent="0.2">
      <c r="A626">
        <v>626</v>
      </c>
      <c r="D626">
        <f ca="1">SUM(C612:C626)</f>
        <v>0</v>
      </c>
    </row>
    <row r="627" spans="1:7" ht="14.25" customHeight="1" x14ac:dyDescent="0.2">
      <c r="A627">
        <v>627</v>
      </c>
    </row>
    <row r="628" spans="1:7" ht="14.25" customHeight="1" x14ac:dyDescent="0.2">
      <c r="A628">
        <v>628</v>
      </c>
      <c r="B628" s="58" t="s">
        <v>17</v>
      </c>
      <c r="C628" s="58" t="str">
        <f ca="1">IF(OFFSET('Sales By Participants (2)'!$A$3,(('Breakdown For Processing (2)'!A628-1)/19),0)=0,"",OFFSET('Sales By Participants (2)'!$A$3,(('Breakdown For Processing (2)'!A628-1)/19),0))</f>
        <v/>
      </c>
      <c r="E628" s="33"/>
      <c r="F628" s="226"/>
      <c r="G628" s="226"/>
    </row>
    <row r="629" spans="1:7" ht="14.25" customHeight="1" x14ac:dyDescent="0.2">
      <c r="A629">
        <v>629</v>
      </c>
    </row>
    <row r="630" spans="1:7" ht="14.25" customHeight="1" x14ac:dyDescent="0.2">
      <c r="A630">
        <v>630</v>
      </c>
      <c r="B630" s="60" t="s">
        <v>21</v>
      </c>
      <c r="C630" s="60" t="s">
        <v>43</v>
      </c>
    </row>
    <row r="631" spans="1:7" ht="14.25" customHeight="1" x14ac:dyDescent="0.2">
      <c r="A631">
        <v>631</v>
      </c>
      <c r="B631" s="61" t="s">
        <v>53</v>
      </c>
      <c r="C631" s="61" t="str">
        <f ca="1">IF(OFFSET('Sales By Participants (2)'!$D$3,(('Breakdown For Processing (2)'!A631-1)/19),0)=0,"",OFFSET('Sales By Participants (2)'!$D$3,(('Breakdown For Processing (2)'!A631-1)/19),0))</f>
        <v/>
      </c>
    </row>
    <row r="632" spans="1:7" ht="14.25" customHeight="1" x14ac:dyDescent="0.2">
      <c r="A632">
        <v>632</v>
      </c>
      <c r="B632" s="62" t="s">
        <v>54</v>
      </c>
      <c r="C632" s="62" t="str">
        <f ca="1">IF(OFFSET('Sales By Participants (2)'!$E$3,(('Breakdown For Processing (2)'!A632-1)/19),0)=0,"",OFFSET('Sales By Participants (2)'!$E$3,(('Breakdown For Processing (2)'!A632-1)/19),0))</f>
        <v/>
      </c>
    </row>
    <row r="633" spans="1:7" ht="14.25" customHeight="1" x14ac:dyDescent="0.2">
      <c r="A633">
        <v>633</v>
      </c>
      <c r="B633" s="61" t="s">
        <v>31</v>
      </c>
      <c r="C633" s="61" t="str">
        <f ca="1">IF(OFFSET('Sales By Participants (2)'!$F$3,(('Breakdown For Processing (2)'!A633-1)/19),0)=0,"",OFFSET('Sales By Participants (2)'!$F$3,(('Breakdown For Processing (2)'!A633-1)/19),0))</f>
        <v/>
      </c>
    </row>
    <row r="634" spans="1:7" ht="14.25" customHeight="1" x14ac:dyDescent="0.2">
      <c r="A634">
        <v>634</v>
      </c>
      <c r="B634" s="62" t="s">
        <v>29</v>
      </c>
      <c r="C634" s="62" t="str">
        <f ca="1">IF(OFFSET('Sales By Participants (2)'!$G$3,(('Breakdown For Processing (2)'!A634-1)/19),0)=0,"",OFFSET('Sales By Participants (2)'!$G$3,(('Breakdown For Processing (2)'!A634-1)/19),0))</f>
        <v/>
      </c>
    </row>
    <row r="635" spans="1:7" ht="14.25" customHeight="1" x14ac:dyDescent="0.2">
      <c r="A635">
        <v>635</v>
      </c>
      <c r="B635" s="61" t="s">
        <v>26</v>
      </c>
      <c r="C635" s="61" t="str">
        <f ca="1">IF(OFFSET('Sales By Participants (2)'!$H$3,(('Breakdown For Processing (2)'!A635-1)/19),0)=0,"",OFFSET('Sales By Participants (2)'!$H$3,(('Breakdown For Processing (2)'!A635-1)/19),0))</f>
        <v/>
      </c>
      <c r="E635" s="224" t="s">
        <v>18</v>
      </c>
      <c r="F635" s="225"/>
      <c r="G635" s="225"/>
    </row>
    <row r="636" spans="1:7" ht="14.25" customHeight="1" x14ac:dyDescent="0.2">
      <c r="A636">
        <v>636</v>
      </c>
      <c r="B636" s="62" t="s">
        <v>24</v>
      </c>
      <c r="C636" s="62" t="str">
        <f ca="1">IF(OFFSET('Sales By Participants (2)'!$I$3,(('Breakdown For Processing (2)'!A636-1)/19),0)=0,"",OFFSET('Sales By Participants (2)'!$I$3,(('Breakdown For Processing (2)'!A636-1)/19),0))</f>
        <v/>
      </c>
      <c r="E636" s="225"/>
      <c r="F636" s="225"/>
      <c r="G636" s="225"/>
    </row>
    <row r="637" spans="1:7" ht="14.25" customHeight="1" x14ac:dyDescent="0.2">
      <c r="A637">
        <v>637</v>
      </c>
      <c r="B637" s="61" t="s">
        <v>22</v>
      </c>
      <c r="C637" s="61" t="str">
        <f ca="1">IF(OFFSET('Sales By Participants (2)'!$J$3,(('Breakdown For Processing (2)'!A637-1)/19),0)=0,"",OFFSET('Sales By Participants (2)'!$J$3,(('Breakdown For Processing (2)'!A637-1)/19),0))</f>
        <v/>
      </c>
      <c r="E637" s="225"/>
      <c r="F637" s="225"/>
      <c r="G637" s="225"/>
    </row>
    <row r="638" spans="1:7" ht="14.25" customHeight="1" x14ac:dyDescent="0.2">
      <c r="A638">
        <v>638</v>
      </c>
      <c r="B638" s="62" t="s">
        <v>4</v>
      </c>
      <c r="C638" s="62" t="str">
        <f ca="1">IF(OFFSET('Sales By Participants (2)'!$K$3,(('Breakdown For Processing (2)'!A638-1)/19),0)=0,"",OFFSET('Sales By Participants (2)'!$K$3,(('Breakdown For Processing (2)'!A638-1)/19),0))</f>
        <v/>
      </c>
    </row>
    <row r="639" spans="1:7" ht="14.25" customHeight="1" x14ac:dyDescent="0.2">
      <c r="A639">
        <v>639</v>
      </c>
      <c r="B639" s="61" t="s">
        <v>3</v>
      </c>
      <c r="C639" s="61" t="str">
        <f ca="1">IF(OFFSET('Sales By Participants (2)'!$L$3,(('Breakdown For Processing (2)'!A639-1)/19),0)=0,"",OFFSET('Sales By Participants (2)'!$L$3,(('Breakdown For Processing (2)'!A639-1)/19),0))</f>
        <v/>
      </c>
      <c r="E639" s="22" t="s">
        <v>19</v>
      </c>
      <c r="F639" s="23"/>
      <c r="G639" s="23"/>
    </row>
    <row r="640" spans="1:7" ht="14.25" customHeight="1" x14ac:dyDescent="0.2">
      <c r="A640">
        <v>640</v>
      </c>
      <c r="B640" s="62" t="s">
        <v>1</v>
      </c>
      <c r="C640" s="62" t="str">
        <f ca="1">IF(OFFSET('Sales By Participants (2)'!$M$3,(('Breakdown For Processing (2)'!A640-1)/19),0)=0,"",OFFSET('Sales By Participants (2)'!$M$3,(('Breakdown For Processing (2)'!A640-1)/19),0))</f>
        <v/>
      </c>
    </row>
    <row r="641" spans="1:7" ht="14.25" customHeight="1" x14ac:dyDescent="0.2">
      <c r="A641">
        <v>641</v>
      </c>
      <c r="B641" s="61" t="s">
        <v>2</v>
      </c>
      <c r="C641" s="61" t="str">
        <f ca="1">IF(OFFSET('Sales By Participants (2)'!$N$3,(('Breakdown For Processing (2)'!A641-1)/19),0)=0,"",OFFSET('Sales By Participants (2)'!$N$3,(('Breakdown For Processing (2)'!A641-1)/19),0))</f>
        <v/>
      </c>
    </row>
    <row r="642" spans="1:7" ht="14.25" customHeight="1" x14ac:dyDescent="0.2">
      <c r="A642">
        <v>642</v>
      </c>
      <c r="B642" s="62" t="s">
        <v>32</v>
      </c>
      <c r="C642" s="62" t="str">
        <f ca="1">IF(OFFSET('Sales By Participants (2)'!$O$3,(('Breakdown For Processing (2)'!A642-1)/19),0)=0,"",OFFSET('Sales By Participants (2)'!$O$3,(('Breakdown For Processing (2)'!A642-1)/19),0))</f>
        <v/>
      </c>
    </row>
    <row r="643" spans="1:7" ht="14.25" customHeight="1" x14ac:dyDescent="0.2">
      <c r="A643">
        <v>643</v>
      </c>
      <c r="B643" s="61" t="s">
        <v>23</v>
      </c>
      <c r="C643" s="61" t="str">
        <f ca="1">IF(OFFSET('Sales By Participants (2)'!$P$3,(('Breakdown For Processing (2)'!A643-1)/19),0)=0,"",OFFSET('Sales By Participants (2)'!$P$3,(('Breakdown For Processing (2)'!A643-1)/19),0))</f>
        <v/>
      </c>
    </row>
    <row r="644" spans="1:7" ht="14.25" customHeight="1" x14ac:dyDescent="0.2">
      <c r="A644">
        <v>644</v>
      </c>
    </row>
    <row r="645" spans="1:7" ht="14.25" customHeight="1" x14ac:dyDescent="0.2">
      <c r="A645">
        <v>645</v>
      </c>
      <c r="D645">
        <f ca="1">SUM(C631:C645)</f>
        <v>0</v>
      </c>
    </row>
    <row r="646" spans="1:7" ht="14.25" customHeight="1" x14ac:dyDescent="0.2">
      <c r="A646">
        <v>646</v>
      </c>
    </row>
    <row r="647" spans="1:7" ht="14.25" customHeight="1" x14ac:dyDescent="0.2">
      <c r="A647">
        <v>647</v>
      </c>
      <c r="B647" s="58" t="s">
        <v>17</v>
      </c>
      <c r="C647" s="58" t="str">
        <f ca="1">IF(OFFSET('Sales By Participants (2)'!$A$3,(('Breakdown For Processing (2)'!A647-1)/19),0)=0,"",OFFSET('Sales By Participants (2)'!$A$3,(('Breakdown For Processing (2)'!A647-1)/19),0))</f>
        <v/>
      </c>
      <c r="E647" s="33"/>
      <c r="F647" s="226"/>
      <c r="G647" s="226"/>
    </row>
    <row r="648" spans="1:7" ht="14.25" customHeight="1" x14ac:dyDescent="0.2">
      <c r="A648">
        <v>648</v>
      </c>
    </row>
    <row r="649" spans="1:7" ht="14.25" customHeight="1" x14ac:dyDescent="0.2">
      <c r="A649">
        <v>649</v>
      </c>
      <c r="B649" s="60" t="s">
        <v>21</v>
      </c>
      <c r="C649" s="60" t="s">
        <v>43</v>
      </c>
    </row>
    <row r="650" spans="1:7" ht="14.25" customHeight="1" x14ac:dyDescent="0.2">
      <c r="A650">
        <v>650</v>
      </c>
      <c r="B650" s="61" t="s">
        <v>53</v>
      </c>
      <c r="C650" s="61" t="str">
        <f ca="1">IF(OFFSET('Sales By Participants (2)'!$D$3,(('Breakdown For Processing (2)'!A650-1)/19),0)=0,"",OFFSET('Sales By Participants (2)'!$D$3,(('Breakdown For Processing (2)'!A650-1)/19),0))</f>
        <v/>
      </c>
    </row>
    <row r="651" spans="1:7" ht="14.25" customHeight="1" x14ac:dyDescent="0.2">
      <c r="A651">
        <v>651</v>
      </c>
      <c r="B651" s="62" t="s">
        <v>54</v>
      </c>
      <c r="C651" s="62" t="str">
        <f ca="1">IF(OFFSET('Sales By Participants (2)'!$E$3,(('Breakdown For Processing (2)'!A651-1)/19),0)=0,"",OFFSET('Sales By Participants (2)'!$E$3,(('Breakdown For Processing (2)'!A651-1)/19),0))</f>
        <v/>
      </c>
    </row>
    <row r="652" spans="1:7" ht="14.25" customHeight="1" x14ac:dyDescent="0.2">
      <c r="A652">
        <v>652</v>
      </c>
      <c r="B652" s="61" t="s">
        <v>31</v>
      </c>
      <c r="C652" s="61" t="str">
        <f ca="1">IF(OFFSET('Sales By Participants (2)'!$F$3,(('Breakdown For Processing (2)'!A652-1)/19),0)=0,"",OFFSET('Sales By Participants (2)'!$F$3,(('Breakdown For Processing (2)'!A652-1)/19),0))</f>
        <v/>
      </c>
    </row>
    <row r="653" spans="1:7" ht="14.25" customHeight="1" x14ac:dyDescent="0.2">
      <c r="A653">
        <v>653</v>
      </c>
      <c r="B653" s="62" t="s">
        <v>29</v>
      </c>
      <c r="C653" s="62" t="str">
        <f ca="1">IF(OFFSET('Sales By Participants (2)'!$G$3,(('Breakdown For Processing (2)'!A653-1)/19),0)=0,"",OFFSET('Sales By Participants (2)'!$G$3,(('Breakdown For Processing (2)'!A653-1)/19),0))</f>
        <v/>
      </c>
    </row>
    <row r="654" spans="1:7" ht="14.25" customHeight="1" x14ac:dyDescent="0.2">
      <c r="A654">
        <v>654</v>
      </c>
      <c r="B654" s="61" t="s">
        <v>26</v>
      </c>
      <c r="C654" s="61" t="str">
        <f ca="1">IF(OFFSET('Sales By Participants (2)'!$H$3,(('Breakdown For Processing (2)'!A654-1)/19),0)=0,"",OFFSET('Sales By Participants (2)'!$H$3,(('Breakdown For Processing (2)'!A654-1)/19),0))</f>
        <v/>
      </c>
      <c r="E654" s="224" t="s">
        <v>18</v>
      </c>
      <c r="F654" s="225"/>
      <c r="G654" s="225"/>
    </row>
    <row r="655" spans="1:7" ht="14.25" customHeight="1" x14ac:dyDescent="0.2">
      <c r="A655">
        <v>655</v>
      </c>
      <c r="B655" s="62" t="s">
        <v>24</v>
      </c>
      <c r="C655" s="62" t="str">
        <f ca="1">IF(OFFSET('Sales By Participants (2)'!$I$3,(('Breakdown For Processing (2)'!A655-1)/19),0)=0,"",OFFSET('Sales By Participants (2)'!$I$3,(('Breakdown For Processing (2)'!A655-1)/19),0))</f>
        <v/>
      </c>
      <c r="E655" s="225"/>
      <c r="F655" s="225"/>
      <c r="G655" s="225"/>
    </row>
    <row r="656" spans="1:7" ht="14.25" customHeight="1" x14ac:dyDescent="0.2">
      <c r="A656">
        <v>656</v>
      </c>
      <c r="B656" s="61" t="s">
        <v>22</v>
      </c>
      <c r="C656" s="61" t="str">
        <f ca="1">IF(OFFSET('Sales By Participants (2)'!$J$3,(('Breakdown For Processing (2)'!A656-1)/19),0)=0,"",OFFSET('Sales By Participants (2)'!$J$3,(('Breakdown For Processing (2)'!A656-1)/19),0))</f>
        <v/>
      </c>
      <c r="E656" s="225"/>
      <c r="F656" s="225"/>
      <c r="G656" s="225"/>
    </row>
    <row r="657" spans="1:7" ht="14.25" customHeight="1" x14ac:dyDescent="0.2">
      <c r="A657">
        <v>657</v>
      </c>
      <c r="B657" s="62" t="s">
        <v>4</v>
      </c>
      <c r="C657" s="62" t="str">
        <f ca="1">IF(OFFSET('Sales By Participants (2)'!$K$3,(('Breakdown For Processing (2)'!A657-1)/19),0)=0,"",OFFSET('Sales By Participants (2)'!$K$3,(('Breakdown For Processing (2)'!A657-1)/19),0))</f>
        <v/>
      </c>
    </row>
    <row r="658" spans="1:7" ht="14.25" customHeight="1" x14ac:dyDescent="0.2">
      <c r="A658">
        <v>658</v>
      </c>
      <c r="B658" s="61" t="s">
        <v>3</v>
      </c>
      <c r="C658" s="61" t="str">
        <f ca="1">IF(OFFSET('Sales By Participants (2)'!$L$3,(('Breakdown For Processing (2)'!A658-1)/19),0)=0,"",OFFSET('Sales By Participants (2)'!$L$3,(('Breakdown For Processing (2)'!A658-1)/19),0))</f>
        <v/>
      </c>
      <c r="E658" s="22" t="s">
        <v>19</v>
      </c>
      <c r="F658" s="23"/>
      <c r="G658" s="23"/>
    </row>
    <row r="659" spans="1:7" ht="14.25" customHeight="1" x14ac:dyDescent="0.2">
      <c r="A659">
        <v>659</v>
      </c>
      <c r="B659" s="62" t="s">
        <v>1</v>
      </c>
      <c r="C659" s="62" t="str">
        <f ca="1">IF(OFFSET('Sales By Participants (2)'!$M$3,(('Breakdown For Processing (2)'!A659-1)/19),0)=0,"",OFFSET('Sales By Participants (2)'!$M$3,(('Breakdown For Processing (2)'!A659-1)/19),0))</f>
        <v/>
      </c>
    </row>
    <row r="660" spans="1:7" ht="14.25" customHeight="1" x14ac:dyDescent="0.2">
      <c r="A660">
        <v>660</v>
      </c>
      <c r="B660" s="61" t="s">
        <v>2</v>
      </c>
      <c r="C660" s="61" t="str">
        <f ca="1">IF(OFFSET('Sales By Participants (2)'!$N$3,(('Breakdown For Processing (2)'!A660-1)/19),0)=0,"",OFFSET('Sales By Participants (2)'!$N$3,(('Breakdown For Processing (2)'!A660-1)/19),0))</f>
        <v/>
      </c>
    </row>
    <row r="661" spans="1:7" ht="14.25" customHeight="1" x14ac:dyDescent="0.2">
      <c r="A661">
        <v>661</v>
      </c>
      <c r="B661" s="62" t="s">
        <v>32</v>
      </c>
      <c r="C661" s="62" t="str">
        <f ca="1">IF(OFFSET('Sales By Participants (2)'!$O$3,(('Breakdown For Processing (2)'!A661-1)/19),0)=0,"",OFFSET('Sales By Participants (2)'!$O$3,(('Breakdown For Processing (2)'!A661-1)/19),0))</f>
        <v/>
      </c>
    </row>
    <row r="662" spans="1:7" ht="14.25" customHeight="1" x14ac:dyDescent="0.2">
      <c r="A662">
        <v>662</v>
      </c>
      <c r="B662" s="61" t="s">
        <v>23</v>
      </c>
      <c r="C662" s="61" t="str">
        <f ca="1">IF(OFFSET('Sales By Participants (2)'!$P$3,(('Breakdown For Processing (2)'!A662-1)/19),0)=0,"",OFFSET('Sales By Participants (2)'!$P$3,(('Breakdown For Processing (2)'!A662-1)/19),0))</f>
        <v/>
      </c>
    </row>
    <row r="663" spans="1:7" ht="14.25" customHeight="1" x14ac:dyDescent="0.2">
      <c r="A663">
        <v>663</v>
      </c>
    </row>
    <row r="664" spans="1:7" ht="14.25" customHeight="1" x14ac:dyDescent="0.2">
      <c r="A664">
        <v>664</v>
      </c>
      <c r="D664">
        <f ca="1">SUM(C650:C664)</f>
        <v>0</v>
      </c>
    </row>
    <row r="665" spans="1:7" ht="14.25" customHeight="1" x14ac:dyDescent="0.2">
      <c r="A665">
        <v>665</v>
      </c>
    </row>
    <row r="666" spans="1:7" ht="14.25" customHeight="1" x14ac:dyDescent="0.2">
      <c r="A666">
        <v>666</v>
      </c>
      <c r="B666" s="58" t="s">
        <v>17</v>
      </c>
      <c r="C666" s="58" t="str">
        <f ca="1">IF(OFFSET('Sales By Participants (2)'!$A$3,(('Breakdown For Processing (2)'!A666-1)/19),0)=0,"",OFFSET('Sales By Participants (2)'!$A$3,(('Breakdown For Processing (2)'!A666-1)/19),0))</f>
        <v/>
      </c>
      <c r="E666" s="33"/>
      <c r="F666" s="226"/>
      <c r="G666" s="226"/>
    </row>
    <row r="667" spans="1:7" ht="14.25" customHeight="1" x14ac:dyDescent="0.2">
      <c r="A667">
        <v>667</v>
      </c>
    </row>
    <row r="668" spans="1:7" ht="14.25" customHeight="1" x14ac:dyDescent="0.2">
      <c r="A668">
        <v>668</v>
      </c>
      <c r="B668" s="60" t="s">
        <v>21</v>
      </c>
      <c r="C668" s="60" t="s">
        <v>43</v>
      </c>
    </row>
    <row r="669" spans="1:7" ht="14.25" customHeight="1" x14ac:dyDescent="0.2">
      <c r="A669">
        <v>669</v>
      </c>
      <c r="B669" s="61" t="s">
        <v>53</v>
      </c>
      <c r="C669" s="61" t="str">
        <f ca="1">IF(OFFSET('Sales By Participants (2)'!$D$3,(('Breakdown For Processing (2)'!A669-1)/19),0)=0,"",OFFSET('Sales By Participants (2)'!$D$3,(('Breakdown For Processing (2)'!A669-1)/19),0))</f>
        <v/>
      </c>
    </row>
    <row r="670" spans="1:7" ht="14.25" customHeight="1" x14ac:dyDescent="0.2">
      <c r="A670">
        <v>670</v>
      </c>
      <c r="B670" s="62" t="s">
        <v>54</v>
      </c>
      <c r="C670" s="62" t="str">
        <f ca="1">IF(OFFSET('Sales By Participants (2)'!$E$3,(('Breakdown For Processing (2)'!A670-1)/19),0)=0,"",OFFSET('Sales By Participants (2)'!$E$3,(('Breakdown For Processing (2)'!A670-1)/19),0))</f>
        <v/>
      </c>
    </row>
    <row r="671" spans="1:7" ht="14.25" customHeight="1" x14ac:dyDescent="0.2">
      <c r="A671">
        <v>671</v>
      </c>
      <c r="B671" s="61" t="s">
        <v>31</v>
      </c>
      <c r="C671" s="61" t="str">
        <f ca="1">IF(OFFSET('Sales By Participants (2)'!$F$3,(('Breakdown For Processing (2)'!A671-1)/19),0)=0,"",OFFSET('Sales By Participants (2)'!$F$3,(('Breakdown For Processing (2)'!A671-1)/19),0))</f>
        <v/>
      </c>
    </row>
    <row r="672" spans="1:7" ht="14.25" customHeight="1" x14ac:dyDescent="0.2">
      <c r="A672">
        <v>672</v>
      </c>
      <c r="B672" s="62" t="s">
        <v>29</v>
      </c>
      <c r="C672" s="62" t="str">
        <f ca="1">IF(OFFSET('Sales By Participants (2)'!$G$3,(('Breakdown For Processing (2)'!A672-1)/19),0)=0,"",OFFSET('Sales By Participants (2)'!$G$3,(('Breakdown For Processing (2)'!A672-1)/19),0))</f>
        <v/>
      </c>
    </row>
    <row r="673" spans="1:7" ht="14.25" customHeight="1" x14ac:dyDescent="0.2">
      <c r="A673">
        <v>673</v>
      </c>
      <c r="B673" s="61" t="s">
        <v>26</v>
      </c>
      <c r="C673" s="61" t="str">
        <f ca="1">IF(OFFSET('Sales By Participants (2)'!$H$3,(('Breakdown For Processing (2)'!A673-1)/19),0)=0,"",OFFSET('Sales By Participants (2)'!$H$3,(('Breakdown For Processing (2)'!A673-1)/19),0))</f>
        <v/>
      </c>
      <c r="E673" s="224" t="s">
        <v>18</v>
      </c>
      <c r="F673" s="225"/>
      <c r="G673" s="225"/>
    </row>
    <row r="674" spans="1:7" ht="14.25" customHeight="1" x14ac:dyDescent="0.2">
      <c r="A674">
        <v>674</v>
      </c>
      <c r="B674" s="62" t="s">
        <v>24</v>
      </c>
      <c r="C674" s="62" t="str">
        <f ca="1">IF(OFFSET('Sales By Participants (2)'!$I$3,(('Breakdown For Processing (2)'!A674-1)/19),0)=0,"",OFFSET('Sales By Participants (2)'!$I$3,(('Breakdown For Processing (2)'!A674-1)/19),0))</f>
        <v/>
      </c>
      <c r="E674" s="225"/>
      <c r="F674" s="225"/>
      <c r="G674" s="225"/>
    </row>
    <row r="675" spans="1:7" ht="14.25" customHeight="1" x14ac:dyDescent="0.2">
      <c r="A675">
        <v>675</v>
      </c>
      <c r="B675" s="61" t="s">
        <v>22</v>
      </c>
      <c r="C675" s="61" t="str">
        <f ca="1">IF(OFFSET('Sales By Participants (2)'!$J$3,(('Breakdown For Processing (2)'!A675-1)/19),0)=0,"",OFFSET('Sales By Participants (2)'!$J$3,(('Breakdown For Processing (2)'!A675-1)/19),0))</f>
        <v/>
      </c>
      <c r="E675" s="225"/>
      <c r="F675" s="225"/>
      <c r="G675" s="225"/>
    </row>
    <row r="676" spans="1:7" ht="14.25" customHeight="1" x14ac:dyDescent="0.2">
      <c r="A676">
        <v>676</v>
      </c>
      <c r="B676" s="62" t="s">
        <v>4</v>
      </c>
      <c r="C676" s="62" t="str">
        <f ca="1">IF(OFFSET('Sales By Participants (2)'!$K$3,(('Breakdown For Processing (2)'!A676-1)/19),0)=0,"",OFFSET('Sales By Participants (2)'!$K$3,(('Breakdown For Processing (2)'!A676-1)/19),0))</f>
        <v/>
      </c>
    </row>
    <row r="677" spans="1:7" ht="14.25" customHeight="1" x14ac:dyDescent="0.2">
      <c r="A677">
        <v>677</v>
      </c>
      <c r="B677" s="61" t="s">
        <v>3</v>
      </c>
      <c r="C677" s="61" t="str">
        <f ca="1">IF(OFFSET('Sales By Participants (2)'!$L$3,(('Breakdown For Processing (2)'!A677-1)/19),0)=0,"",OFFSET('Sales By Participants (2)'!$L$3,(('Breakdown For Processing (2)'!A677-1)/19),0))</f>
        <v/>
      </c>
      <c r="E677" s="22" t="s">
        <v>19</v>
      </c>
      <c r="F677" s="23"/>
      <c r="G677" s="23"/>
    </row>
    <row r="678" spans="1:7" ht="14.25" customHeight="1" x14ac:dyDescent="0.2">
      <c r="A678">
        <v>678</v>
      </c>
      <c r="B678" s="62" t="s">
        <v>1</v>
      </c>
      <c r="C678" s="62" t="str">
        <f ca="1">IF(OFFSET('Sales By Participants (2)'!$M$3,(('Breakdown For Processing (2)'!A678-1)/19),0)=0,"",OFFSET('Sales By Participants (2)'!$M$3,(('Breakdown For Processing (2)'!A678-1)/19),0))</f>
        <v/>
      </c>
    </row>
    <row r="679" spans="1:7" ht="14.25" customHeight="1" x14ac:dyDescent="0.2">
      <c r="A679">
        <v>679</v>
      </c>
      <c r="B679" s="61" t="s">
        <v>2</v>
      </c>
      <c r="C679" s="61" t="str">
        <f ca="1">IF(OFFSET('Sales By Participants (2)'!$N$3,(('Breakdown For Processing (2)'!A679-1)/19),0)=0,"",OFFSET('Sales By Participants (2)'!$N$3,(('Breakdown For Processing (2)'!A679-1)/19),0))</f>
        <v/>
      </c>
    </row>
    <row r="680" spans="1:7" ht="14.25" customHeight="1" x14ac:dyDescent="0.2">
      <c r="A680">
        <v>680</v>
      </c>
      <c r="B680" s="62" t="s">
        <v>32</v>
      </c>
      <c r="C680" s="62" t="str">
        <f ca="1">IF(OFFSET('Sales By Participants (2)'!$O$3,(('Breakdown For Processing (2)'!A680-1)/19),0)=0,"",OFFSET('Sales By Participants (2)'!$O$3,(('Breakdown For Processing (2)'!A680-1)/19),0))</f>
        <v/>
      </c>
    </row>
    <row r="681" spans="1:7" ht="14.25" customHeight="1" x14ac:dyDescent="0.2">
      <c r="A681">
        <v>681</v>
      </c>
      <c r="B681" s="61" t="s">
        <v>23</v>
      </c>
      <c r="C681" s="61" t="str">
        <f ca="1">IF(OFFSET('Sales By Participants (2)'!$P$3,(('Breakdown For Processing (2)'!A681-1)/19),0)=0,"",OFFSET('Sales By Participants (2)'!$P$3,(('Breakdown For Processing (2)'!A681-1)/19),0))</f>
        <v/>
      </c>
    </row>
    <row r="682" spans="1:7" ht="14.25" customHeight="1" x14ac:dyDescent="0.2">
      <c r="A682">
        <v>682</v>
      </c>
    </row>
    <row r="683" spans="1:7" ht="14.25" customHeight="1" x14ac:dyDescent="0.2">
      <c r="A683">
        <v>683</v>
      </c>
      <c r="D683">
        <f ca="1">SUM(C669:C683)</f>
        <v>0</v>
      </c>
    </row>
    <row r="684" spans="1:7" ht="14.25" customHeight="1" x14ac:dyDescent="0.2">
      <c r="A684">
        <v>684</v>
      </c>
    </row>
    <row r="685" spans="1:7" ht="14.25" customHeight="1" x14ac:dyDescent="0.2">
      <c r="A685">
        <v>685</v>
      </c>
      <c r="B685" s="58" t="s">
        <v>17</v>
      </c>
      <c r="C685" s="58" t="str">
        <f ca="1">IF(OFFSET('Sales By Participants (2)'!$A$3,(('Breakdown For Processing (2)'!A685-1)/19),0)=0,"",OFFSET('Sales By Participants (2)'!$A$3,(('Breakdown For Processing (2)'!A685-1)/19),0))</f>
        <v/>
      </c>
      <c r="E685" s="33"/>
      <c r="F685" s="226"/>
      <c r="G685" s="226"/>
    </row>
    <row r="686" spans="1:7" ht="14.25" customHeight="1" x14ac:dyDescent="0.2">
      <c r="A686">
        <v>686</v>
      </c>
    </row>
    <row r="687" spans="1:7" ht="14.25" customHeight="1" x14ac:dyDescent="0.2">
      <c r="A687">
        <v>687</v>
      </c>
      <c r="B687" s="60" t="s">
        <v>21</v>
      </c>
      <c r="C687" s="60" t="s">
        <v>43</v>
      </c>
    </row>
    <row r="688" spans="1:7" ht="14.25" customHeight="1" x14ac:dyDescent="0.2">
      <c r="A688">
        <v>688</v>
      </c>
      <c r="B688" s="61" t="s">
        <v>53</v>
      </c>
      <c r="C688" s="61" t="str">
        <f ca="1">IF(OFFSET('Sales By Participants (2)'!$D$3,(('Breakdown For Processing (2)'!A688-1)/19),0)=0,"",OFFSET('Sales By Participants (2)'!$D$3,(('Breakdown For Processing (2)'!A688-1)/19),0))</f>
        <v/>
      </c>
    </row>
    <row r="689" spans="1:7" ht="14.25" customHeight="1" x14ac:dyDescent="0.2">
      <c r="A689">
        <v>689</v>
      </c>
      <c r="B689" s="62" t="s">
        <v>54</v>
      </c>
      <c r="C689" s="62" t="str">
        <f ca="1">IF(OFFSET('Sales By Participants (2)'!$E$3,(('Breakdown For Processing (2)'!A689-1)/19),0)=0,"",OFFSET('Sales By Participants (2)'!$E$3,(('Breakdown For Processing (2)'!A689-1)/19),0))</f>
        <v/>
      </c>
    </row>
    <row r="690" spans="1:7" ht="14.25" customHeight="1" x14ac:dyDescent="0.2">
      <c r="A690">
        <v>690</v>
      </c>
      <c r="B690" s="61" t="s">
        <v>31</v>
      </c>
      <c r="C690" s="61" t="str">
        <f ca="1">IF(OFFSET('Sales By Participants (2)'!$F$3,(('Breakdown For Processing (2)'!A690-1)/19),0)=0,"",OFFSET('Sales By Participants (2)'!$F$3,(('Breakdown For Processing (2)'!A690-1)/19),0))</f>
        <v/>
      </c>
    </row>
    <row r="691" spans="1:7" ht="14.25" customHeight="1" x14ac:dyDescent="0.2">
      <c r="A691">
        <v>691</v>
      </c>
      <c r="B691" s="62" t="s">
        <v>29</v>
      </c>
      <c r="C691" s="62" t="str">
        <f ca="1">IF(OFFSET('Sales By Participants (2)'!$G$3,(('Breakdown For Processing (2)'!A691-1)/19),0)=0,"",OFFSET('Sales By Participants (2)'!$G$3,(('Breakdown For Processing (2)'!A691-1)/19),0))</f>
        <v/>
      </c>
    </row>
    <row r="692" spans="1:7" ht="14.25" customHeight="1" x14ac:dyDescent="0.2">
      <c r="A692">
        <v>692</v>
      </c>
      <c r="B692" s="61" t="s">
        <v>26</v>
      </c>
      <c r="C692" s="61" t="str">
        <f ca="1">IF(OFFSET('Sales By Participants (2)'!$H$3,(('Breakdown For Processing (2)'!A692-1)/19),0)=0,"",OFFSET('Sales By Participants (2)'!$H$3,(('Breakdown For Processing (2)'!A692-1)/19),0))</f>
        <v/>
      </c>
      <c r="E692" s="224" t="s">
        <v>18</v>
      </c>
      <c r="F692" s="225"/>
      <c r="G692" s="225"/>
    </row>
    <row r="693" spans="1:7" ht="14.25" customHeight="1" x14ac:dyDescent="0.2">
      <c r="A693">
        <v>693</v>
      </c>
      <c r="B693" s="62" t="s">
        <v>24</v>
      </c>
      <c r="C693" s="62" t="str">
        <f ca="1">IF(OFFSET('Sales By Participants (2)'!$I$3,(('Breakdown For Processing (2)'!A693-1)/19),0)=0,"",OFFSET('Sales By Participants (2)'!$I$3,(('Breakdown For Processing (2)'!A693-1)/19),0))</f>
        <v/>
      </c>
      <c r="E693" s="225"/>
      <c r="F693" s="225"/>
      <c r="G693" s="225"/>
    </row>
    <row r="694" spans="1:7" ht="14.25" customHeight="1" x14ac:dyDescent="0.2">
      <c r="A694">
        <v>694</v>
      </c>
      <c r="B694" s="61" t="s">
        <v>22</v>
      </c>
      <c r="C694" s="61" t="str">
        <f ca="1">IF(OFFSET('Sales By Participants (2)'!$J$3,(('Breakdown For Processing (2)'!A694-1)/19),0)=0,"",OFFSET('Sales By Participants (2)'!$J$3,(('Breakdown For Processing (2)'!A694-1)/19),0))</f>
        <v/>
      </c>
      <c r="E694" s="225"/>
      <c r="F694" s="225"/>
      <c r="G694" s="225"/>
    </row>
    <row r="695" spans="1:7" ht="14.25" customHeight="1" x14ac:dyDescent="0.2">
      <c r="A695">
        <v>695</v>
      </c>
      <c r="B695" s="62" t="s">
        <v>4</v>
      </c>
      <c r="C695" s="62" t="str">
        <f ca="1">IF(OFFSET('Sales By Participants (2)'!$K$3,(('Breakdown For Processing (2)'!A695-1)/19),0)=0,"",OFFSET('Sales By Participants (2)'!$K$3,(('Breakdown For Processing (2)'!A695-1)/19),0))</f>
        <v/>
      </c>
    </row>
    <row r="696" spans="1:7" ht="14.25" customHeight="1" x14ac:dyDescent="0.2">
      <c r="A696">
        <v>696</v>
      </c>
      <c r="B696" s="61" t="s">
        <v>3</v>
      </c>
      <c r="C696" s="61" t="str">
        <f ca="1">IF(OFFSET('Sales By Participants (2)'!$L$3,(('Breakdown For Processing (2)'!A696-1)/19),0)=0,"",OFFSET('Sales By Participants (2)'!$L$3,(('Breakdown For Processing (2)'!A696-1)/19),0))</f>
        <v/>
      </c>
      <c r="E696" s="22" t="s">
        <v>19</v>
      </c>
      <c r="F696" s="23"/>
      <c r="G696" s="23"/>
    </row>
    <row r="697" spans="1:7" ht="14.25" customHeight="1" x14ac:dyDescent="0.2">
      <c r="A697">
        <v>697</v>
      </c>
      <c r="B697" s="62" t="s">
        <v>1</v>
      </c>
      <c r="C697" s="62" t="str">
        <f ca="1">IF(OFFSET('Sales By Participants (2)'!$M$3,(('Breakdown For Processing (2)'!A697-1)/19),0)=0,"",OFFSET('Sales By Participants (2)'!$M$3,(('Breakdown For Processing (2)'!A697-1)/19),0))</f>
        <v/>
      </c>
    </row>
    <row r="698" spans="1:7" ht="14.25" customHeight="1" x14ac:dyDescent="0.2">
      <c r="A698">
        <v>698</v>
      </c>
      <c r="B698" s="61" t="s">
        <v>2</v>
      </c>
      <c r="C698" s="61" t="str">
        <f ca="1">IF(OFFSET('Sales By Participants (2)'!$N$3,(('Breakdown For Processing (2)'!A698-1)/19),0)=0,"",OFFSET('Sales By Participants (2)'!$N$3,(('Breakdown For Processing (2)'!A698-1)/19),0))</f>
        <v/>
      </c>
    </row>
    <row r="699" spans="1:7" ht="14.25" customHeight="1" x14ac:dyDescent="0.2">
      <c r="A699">
        <v>699</v>
      </c>
      <c r="B699" s="62" t="s">
        <v>32</v>
      </c>
      <c r="C699" s="62" t="str">
        <f ca="1">IF(OFFSET('Sales By Participants (2)'!$O$3,(('Breakdown For Processing (2)'!A699-1)/19),0)=0,"",OFFSET('Sales By Participants (2)'!$O$3,(('Breakdown For Processing (2)'!A699-1)/19),0))</f>
        <v/>
      </c>
    </row>
    <row r="700" spans="1:7" ht="14.25" customHeight="1" x14ac:dyDescent="0.2">
      <c r="A700">
        <v>700</v>
      </c>
      <c r="B700" s="61" t="s">
        <v>23</v>
      </c>
      <c r="C700" s="61" t="str">
        <f ca="1">IF(OFFSET('Sales By Participants (2)'!$P$3,(('Breakdown For Processing (2)'!A700-1)/19),0)=0,"",OFFSET('Sales By Participants (2)'!$P$3,(('Breakdown For Processing (2)'!A700-1)/19),0))</f>
        <v/>
      </c>
    </row>
    <row r="701" spans="1:7" ht="14.25" customHeight="1" x14ac:dyDescent="0.2">
      <c r="A701">
        <v>701</v>
      </c>
    </row>
    <row r="702" spans="1:7" ht="14.25" customHeight="1" x14ac:dyDescent="0.2">
      <c r="A702">
        <v>702</v>
      </c>
      <c r="D702">
        <f ca="1">SUM(C688:C702)</f>
        <v>0</v>
      </c>
    </row>
    <row r="703" spans="1:7" ht="14.25" customHeight="1" x14ac:dyDescent="0.2">
      <c r="A703">
        <v>703</v>
      </c>
    </row>
    <row r="704" spans="1:7" ht="14.25" customHeight="1" x14ac:dyDescent="0.2">
      <c r="A704">
        <v>704</v>
      </c>
      <c r="B704" s="58" t="s">
        <v>17</v>
      </c>
      <c r="C704" s="58" t="str">
        <f ca="1">IF(OFFSET('Sales By Participants (2)'!$A$3,(('Breakdown For Processing (2)'!A704-1)/19),0)=0,"",OFFSET('Sales By Participants (2)'!$A$3,(('Breakdown For Processing (2)'!A704-1)/19),0))</f>
        <v/>
      </c>
      <c r="E704" s="33"/>
      <c r="F704" s="226"/>
      <c r="G704" s="226"/>
    </row>
    <row r="705" spans="1:7" ht="14.25" customHeight="1" x14ac:dyDescent="0.2">
      <c r="A705">
        <v>705</v>
      </c>
    </row>
    <row r="706" spans="1:7" ht="14.25" customHeight="1" x14ac:dyDescent="0.2">
      <c r="A706">
        <v>706</v>
      </c>
      <c r="B706" s="60" t="s">
        <v>21</v>
      </c>
      <c r="C706" s="60" t="s">
        <v>43</v>
      </c>
    </row>
    <row r="707" spans="1:7" ht="14.25" customHeight="1" x14ac:dyDescent="0.2">
      <c r="A707">
        <v>707</v>
      </c>
      <c r="B707" s="61" t="s">
        <v>53</v>
      </c>
      <c r="C707" s="61" t="str">
        <f ca="1">IF(OFFSET('Sales By Participants (2)'!$D$3,(('Breakdown For Processing (2)'!A707-1)/19),0)=0,"",OFFSET('Sales By Participants (2)'!$D$3,(('Breakdown For Processing (2)'!A707-1)/19),0))</f>
        <v/>
      </c>
    </row>
    <row r="708" spans="1:7" ht="14.25" customHeight="1" x14ac:dyDescent="0.2">
      <c r="A708">
        <v>708</v>
      </c>
      <c r="B708" s="62" t="s">
        <v>54</v>
      </c>
      <c r="C708" s="62" t="str">
        <f ca="1">IF(OFFSET('Sales By Participants (2)'!$E$3,(('Breakdown For Processing (2)'!A708-1)/19),0)=0,"",OFFSET('Sales By Participants (2)'!$E$3,(('Breakdown For Processing (2)'!A708-1)/19),0))</f>
        <v/>
      </c>
    </row>
    <row r="709" spans="1:7" ht="14.25" customHeight="1" x14ac:dyDescent="0.2">
      <c r="A709">
        <v>709</v>
      </c>
      <c r="B709" s="61" t="s">
        <v>31</v>
      </c>
      <c r="C709" s="61" t="str">
        <f ca="1">IF(OFFSET('Sales By Participants (2)'!$F$3,(('Breakdown For Processing (2)'!A709-1)/19),0)=0,"",OFFSET('Sales By Participants (2)'!$F$3,(('Breakdown For Processing (2)'!A709-1)/19),0))</f>
        <v/>
      </c>
    </row>
    <row r="710" spans="1:7" ht="14.25" customHeight="1" x14ac:dyDescent="0.2">
      <c r="A710">
        <v>710</v>
      </c>
      <c r="B710" s="62" t="s">
        <v>29</v>
      </c>
      <c r="C710" s="62" t="str">
        <f ca="1">IF(OFFSET('Sales By Participants (2)'!$G$3,(('Breakdown For Processing (2)'!A710-1)/19),0)=0,"",OFFSET('Sales By Participants (2)'!$G$3,(('Breakdown For Processing (2)'!A710-1)/19),0))</f>
        <v/>
      </c>
    </row>
    <row r="711" spans="1:7" ht="14.25" customHeight="1" x14ac:dyDescent="0.2">
      <c r="A711">
        <v>711</v>
      </c>
      <c r="B711" s="61" t="s">
        <v>26</v>
      </c>
      <c r="C711" s="61" t="str">
        <f ca="1">IF(OFFSET('Sales By Participants (2)'!$H$3,(('Breakdown For Processing (2)'!A711-1)/19),0)=0,"",OFFSET('Sales By Participants (2)'!$H$3,(('Breakdown For Processing (2)'!A711-1)/19),0))</f>
        <v/>
      </c>
      <c r="E711" s="224" t="s">
        <v>18</v>
      </c>
      <c r="F711" s="225"/>
      <c r="G711" s="225"/>
    </row>
    <row r="712" spans="1:7" ht="14.25" customHeight="1" x14ac:dyDescent="0.2">
      <c r="A712">
        <v>712</v>
      </c>
      <c r="B712" s="62" t="s">
        <v>24</v>
      </c>
      <c r="C712" s="62" t="str">
        <f ca="1">IF(OFFSET('Sales By Participants (2)'!$I$3,(('Breakdown For Processing (2)'!A712-1)/19),0)=0,"",OFFSET('Sales By Participants (2)'!$I$3,(('Breakdown For Processing (2)'!A712-1)/19),0))</f>
        <v/>
      </c>
      <c r="E712" s="225"/>
      <c r="F712" s="225"/>
      <c r="G712" s="225"/>
    </row>
    <row r="713" spans="1:7" ht="14.25" customHeight="1" x14ac:dyDescent="0.2">
      <c r="A713">
        <v>713</v>
      </c>
      <c r="B713" s="61" t="s">
        <v>22</v>
      </c>
      <c r="C713" s="61" t="str">
        <f ca="1">IF(OFFSET('Sales By Participants (2)'!$J$3,(('Breakdown For Processing (2)'!A713-1)/19),0)=0,"",OFFSET('Sales By Participants (2)'!$J$3,(('Breakdown For Processing (2)'!A713-1)/19),0))</f>
        <v/>
      </c>
      <c r="E713" s="225"/>
      <c r="F713" s="225"/>
      <c r="G713" s="225"/>
    </row>
    <row r="714" spans="1:7" ht="14.25" customHeight="1" x14ac:dyDescent="0.2">
      <c r="A714">
        <v>714</v>
      </c>
      <c r="B714" s="62" t="s">
        <v>4</v>
      </c>
      <c r="C714" s="62" t="str">
        <f ca="1">IF(OFFSET('Sales By Participants (2)'!$K$3,(('Breakdown For Processing (2)'!A714-1)/19),0)=0,"",OFFSET('Sales By Participants (2)'!$K$3,(('Breakdown For Processing (2)'!A714-1)/19),0))</f>
        <v/>
      </c>
    </row>
    <row r="715" spans="1:7" ht="14.25" customHeight="1" x14ac:dyDescent="0.2">
      <c r="A715">
        <v>715</v>
      </c>
      <c r="B715" s="61" t="s">
        <v>3</v>
      </c>
      <c r="C715" s="61" t="str">
        <f ca="1">IF(OFFSET('Sales By Participants (2)'!$L$3,(('Breakdown For Processing (2)'!A715-1)/19),0)=0,"",OFFSET('Sales By Participants (2)'!$L$3,(('Breakdown For Processing (2)'!A715-1)/19),0))</f>
        <v/>
      </c>
      <c r="E715" s="22" t="s">
        <v>19</v>
      </c>
      <c r="F715" s="23"/>
      <c r="G715" s="23"/>
    </row>
    <row r="716" spans="1:7" ht="14.25" customHeight="1" x14ac:dyDescent="0.2">
      <c r="A716">
        <v>716</v>
      </c>
      <c r="B716" s="62" t="s">
        <v>1</v>
      </c>
      <c r="C716" s="62" t="str">
        <f ca="1">IF(OFFSET('Sales By Participants (2)'!$M$3,(('Breakdown For Processing (2)'!A716-1)/19),0)=0,"",OFFSET('Sales By Participants (2)'!$M$3,(('Breakdown For Processing (2)'!A716-1)/19),0))</f>
        <v/>
      </c>
    </row>
    <row r="717" spans="1:7" ht="14.25" customHeight="1" x14ac:dyDescent="0.2">
      <c r="A717">
        <v>717</v>
      </c>
      <c r="B717" s="61" t="s">
        <v>2</v>
      </c>
      <c r="C717" s="61" t="str">
        <f ca="1">IF(OFFSET('Sales By Participants (2)'!$N$3,(('Breakdown For Processing (2)'!A717-1)/19),0)=0,"",OFFSET('Sales By Participants (2)'!$N$3,(('Breakdown For Processing (2)'!A717-1)/19),0))</f>
        <v/>
      </c>
    </row>
    <row r="718" spans="1:7" ht="14.25" customHeight="1" x14ac:dyDescent="0.2">
      <c r="A718">
        <v>718</v>
      </c>
      <c r="B718" s="62" t="s">
        <v>32</v>
      </c>
      <c r="C718" s="62" t="str">
        <f ca="1">IF(OFFSET('Sales By Participants (2)'!$O$3,(('Breakdown For Processing (2)'!A718-1)/19),0)=0,"",OFFSET('Sales By Participants (2)'!$O$3,(('Breakdown For Processing (2)'!A718-1)/19),0))</f>
        <v/>
      </c>
    </row>
    <row r="719" spans="1:7" ht="14.25" customHeight="1" x14ac:dyDescent="0.2">
      <c r="A719">
        <v>719</v>
      </c>
      <c r="B719" s="61" t="s">
        <v>23</v>
      </c>
      <c r="C719" s="61" t="str">
        <f ca="1">IF(OFFSET('Sales By Participants (2)'!$P$3,(('Breakdown For Processing (2)'!A719-1)/19),0)=0,"",OFFSET('Sales By Participants (2)'!$P$3,(('Breakdown For Processing (2)'!A719-1)/19),0))</f>
        <v/>
      </c>
    </row>
    <row r="720" spans="1:7" ht="14.25" customHeight="1" x14ac:dyDescent="0.2">
      <c r="A720">
        <v>720</v>
      </c>
    </row>
    <row r="721" spans="1:7" ht="14.25" customHeight="1" x14ac:dyDescent="0.2">
      <c r="A721">
        <v>721</v>
      </c>
      <c r="D721">
        <f ca="1">SUM(C707:C721)</f>
        <v>0</v>
      </c>
    </row>
    <row r="722" spans="1:7" ht="14.25" customHeight="1" x14ac:dyDescent="0.2">
      <c r="A722">
        <v>722</v>
      </c>
    </row>
    <row r="723" spans="1:7" ht="14.25" customHeight="1" x14ac:dyDescent="0.2">
      <c r="A723">
        <v>723</v>
      </c>
      <c r="B723" s="58" t="s">
        <v>17</v>
      </c>
      <c r="C723" s="58" t="str">
        <f ca="1">IF(OFFSET('Sales By Participants (2)'!$A$3,(('Breakdown For Processing (2)'!A723-1)/19),0)=0,"",OFFSET('Sales By Participants (2)'!$A$3,(('Breakdown For Processing (2)'!A723-1)/19),0))</f>
        <v/>
      </c>
      <c r="E723" s="33"/>
      <c r="F723" s="226"/>
      <c r="G723" s="226"/>
    </row>
    <row r="724" spans="1:7" ht="14.25" customHeight="1" x14ac:dyDescent="0.2">
      <c r="A724">
        <v>724</v>
      </c>
    </row>
    <row r="725" spans="1:7" ht="14.25" customHeight="1" x14ac:dyDescent="0.2">
      <c r="A725">
        <v>725</v>
      </c>
      <c r="B725" s="60" t="s">
        <v>21</v>
      </c>
      <c r="C725" s="60" t="s">
        <v>43</v>
      </c>
    </row>
    <row r="726" spans="1:7" ht="14.25" customHeight="1" x14ac:dyDescent="0.2">
      <c r="A726">
        <v>726</v>
      </c>
      <c r="B726" s="61" t="s">
        <v>53</v>
      </c>
      <c r="C726" s="61" t="str">
        <f ca="1">IF(OFFSET('Sales By Participants (2)'!$D$3,(('Breakdown For Processing (2)'!A726-1)/19),0)=0,"",OFFSET('Sales By Participants (2)'!$D$3,(('Breakdown For Processing (2)'!A726-1)/19),0))</f>
        <v/>
      </c>
    </row>
    <row r="727" spans="1:7" ht="14.25" customHeight="1" x14ac:dyDescent="0.2">
      <c r="A727">
        <v>727</v>
      </c>
      <c r="B727" s="62" t="s">
        <v>54</v>
      </c>
      <c r="C727" s="62" t="str">
        <f ca="1">IF(OFFSET('Sales By Participants (2)'!$E$3,(('Breakdown For Processing (2)'!A727-1)/19),0)=0,"",OFFSET('Sales By Participants (2)'!$E$3,(('Breakdown For Processing (2)'!A727-1)/19),0))</f>
        <v/>
      </c>
    </row>
    <row r="728" spans="1:7" ht="14.25" customHeight="1" x14ac:dyDescent="0.2">
      <c r="A728">
        <v>728</v>
      </c>
      <c r="B728" s="61" t="s">
        <v>31</v>
      </c>
      <c r="C728" s="61" t="str">
        <f ca="1">IF(OFFSET('Sales By Participants (2)'!$F$3,(('Breakdown For Processing (2)'!A728-1)/19),0)=0,"",OFFSET('Sales By Participants (2)'!$F$3,(('Breakdown For Processing (2)'!A728-1)/19),0))</f>
        <v/>
      </c>
    </row>
    <row r="729" spans="1:7" ht="14.25" customHeight="1" x14ac:dyDescent="0.2">
      <c r="A729">
        <v>729</v>
      </c>
      <c r="B729" s="62" t="s">
        <v>29</v>
      </c>
      <c r="C729" s="62" t="str">
        <f ca="1">IF(OFFSET('Sales By Participants (2)'!$G$3,(('Breakdown For Processing (2)'!A729-1)/19),0)=0,"",OFFSET('Sales By Participants (2)'!$G$3,(('Breakdown For Processing (2)'!A729-1)/19),0))</f>
        <v/>
      </c>
    </row>
    <row r="730" spans="1:7" ht="14.25" customHeight="1" x14ac:dyDescent="0.2">
      <c r="A730">
        <v>730</v>
      </c>
      <c r="B730" s="61" t="s">
        <v>26</v>
      </c>
      <c r="C730" s="61" t="str">
        <f ca="1">IF(OFFSET('Sales By Participants (2)'!$H$3,(('Breakdown For Processing (2)'!A730-1)/19),0)=0,"",OFFSET('Sales By Participants (2)'!$H$3,(('Breakdown For Processing (2)'!A730-1)/19),0))</f>
        <v/>
      </c>
      <c r="E730" s="224" t="s">
        <v>18</v>
      </c>
      <c r="F730" s="225"/>
      <c r="G730" s="225"/>
    </row>
    <row r="731" spans="1:7" ht="14.25" customHeight="1" x14ac:dyDescent="0.2">
      <c r="A731">
        <v>731</v>
      </c>
      <c r="B731" s="62" t="s">
        <v>24</v>
      </c>
      <c r="C731" s="62" t="str">
        <f ca="1">IF(OFFSET('Sales By Participants (2)'!$I$3,(('Breakdown For Processing (2)'!A731-1)/19),0)=0,"",OFFSET('Sales By Participants (2)'!$I$3,(('Breakdown For Processing (2)'!A731-1)/19),0))</f>
        <v/>
      </c>
      <c r="E731" s="225"/>
      <c r="F731" s="225"/>
      <c r="G731" s="225"/>
    </row>
    <row r="732" spans="1:7" ht="14.25" customHeight="1" x14ac:dyDescent="0.2">
      <c r="A732">
        <v>732</v>
      </c>
      <c r="B732" s="61" t="s">
        <v>22</v>
      </c>
      <c r="C732" s="61" t="str">
        <f ca="1">IF(OFFSET('Sales By Participants (2)'!$J$3,(('Breakdown For Processing (2)'!A732-1)/19),0)=0,"",OFFSET('Sales By Participants (2)'!$J$3,(('Breakdown For Processing (2)'!A732-1)/19),0))</f>
        <v/>
      </c>
      <c r="E732" s="225"/>
      <c r="F732" s="225"/>
      <c r="G732" s="225"/>
    </row>
    <row r="733" spans="1:7" ht="14.25" customHeight="1" x14ac:dyDescent="0.2">
      <c r="A733">
        <v>733</v>
      </c>
      <c r="B733" s="62" t="s">
        <v>4</v>
      </c>
      <c r="C733" s="62" t="str">
        <f ca="1">IF(OFFSET('Sales By Participants (2)'!$K$3,(('Breakdown For Processing (2)'!A733-1)/19),0)=0,"",OFFSET('Sales By Participants (2)'!$K$3,(('Breakdown For Processing (2)'!A733-1)/19),0))</f>
        <v/>
      </c>
    </row>
    <row r="734" spans="1:7" ht="14.25" customHeight="1" x14ac:dyDescent="0.2">
      <c r="A734">
        <v>734</v>
      </c>
      <c r="B734" s="61" t="s">
        <v>3</v>
      </c>
      <c r="C734" s="61" t="str">
        <f ca="1">IF(OFFSET('Sales By Participants (2)'!$L$3,(('Breakdown For Processing (2)'!A734-1)/19),0)=0,"",OFFSET('Sales By Participants (2)'!$L$3,(('Breakdown For Processing (2)'!A734-1)/19),0))</f>
        <v/>
      </c>
      <c r="E734" s="22" t="s">
        <v>19</v>
      </c>
      <c r="F734" s="23"/>
      <c r="G734" s="23"/>
    </row>
    <row r="735" spans="1:7" ht="14.25" customHeight="1" x14ac:dyDescent="0.2">
      <c r="A735">
        <v>735</v>
      </c>
      <c r="B735" s="62" t="s">
        <v>1</v>
      </c>
      <c r="C735" s="62" t="str">
        <f ca="1">IF(OFFSET('Sales By Participants (2)'!$M$3,(('Breakdown For Processing (2)'!A735-1)/19),0)=0,"",OFFSET('Sales By Participants (2)'!$M$3,(('Breakdown For Processing (2)'!A735-1)/19),0))</f>
        <v/>
      </c>
    </row>
    <row r="736" spans="1:7" ht="14.25" customHeight="1" x14ac:dyDescent="0.2">
      <c r="A736">
        <v>736</v>
      </c>
      <c r="B736" s="61" t="s">
        <v>2</v>
      </c>
      <c r="C736" s="61" t="str">
        <f ca="1">IF(OFFSET('Sales By Participants (2)'!$N$3,(('Breakdown For Processing (2)'!A736-1)/19),0)=0,"",OFFSET('Sales By Participants (2)'!$N$3,(('Breakdown For Processing (2)'!A736-1)/19),0))</f>
        <v/>
      </c>
    </row>
    <row r="737" spans="1:7" ht="14.25" customHeight="1" x14ac:dyDescent="0.2">
      <c r="A737">
        <v>737</v>
      </c>
      <c r="B737" s="62" t="s">
        <v>32</v>
      </c>
      <c r="C737" s="62" t="str">
        <f ca="1">IF(OFFSET('Sales By Participants (2)'!$O$3,(('Breakdown For Processing (2)'!A737-1)/19),0)=0,"",OFFSET('Sales By Participants (2)'!$O$3,(('Breakdown For Processing (2)'!A737-1)/19),0))</f>
        <v/>
      </c>
    </row>
    <row r="738" spans="1:7" ht="14.25" customHeight="1" x14ac:dyDescent="0.2">
      <c r="A738">
        <v>738</v>
      </c>
      <c r="B738" s="61" t="s">
        <v>23</v>
      </c>
      <c r="C738" s="61" t="str">
        <f ca="1">IF(OFFSET('Sales By Participants (2)'!$P$3,(('Breakdown For Processing (2)'!A738-1)/19),0)=0,"",OFFSET('Sales By Participants (2)'!$P$3,(('Breakdown For Processing (2)'!A738-1)/19),0))</f>
        <v/>
      </c>
    </row>
    <row r="739" spans="1:7" ht="14.25" customHeight="1" x14ac:dyDescent="0.2">
      <c r="A739">
        <v>739</v>
      </c>
    </row>
    <row r="740" spans="1:7" ht="14.25" customHeight="1" x14ac:dyDescent="0.2">
      <c r="A740">
        <v>740</v>
      </c>
      <c r="D740">
        <f ca="1">SUM(C726:C740)</f>
        <v>0</v>
      </c>
    </row>
    <row r="741" spans="1:7" ht="14.25" customHeight="1" x14ac:dyDescent="0.2">
      <c r="A741">
        <v>741</v>
      </c>
    </row>
    <row r="742" spans="1:7" ht="14.25" customHeight="1" x14ac:dyDescent="0.2">
      <c r="A742">
        <v>742</v>
      </c>
      <c r="B742" s="58" t="s">
        <v>17</v>
      </c>
      <c r="C742" s="58" t="str">
        <f ca="1">IF(OFFSET('Sales By Participants (2)'!$A$3,(('Breakdown For Processing (2)'!A742-1)/19),0)=0,"",OFFSET('Sales By Participants (2)'!$A$3,(('Breakdown For Processing (2)'!A742-1)/19),0))</f>
        <v/>
      </c>
      <c r="E742" s="33"/>
      <c r="F742" s="226"/>
      <c r="G742" s="226"/>
    </row>
    <row r="743" spans="1:7" ht="14.25" customHeight="1" x14ac:dyDescent="0.2">
      <c r="A743">
        <v>743</v>
      </c>
    </row>
    <row r="744" spans="1:7" ht="14.25" customHeight="1" x14ac:dyDescent="0.2">
      <c r="A744">
        <v>744</v>
      </c>
      <c r="B744" s="60" t="s">
        <v>21</v>
      </c>
      <c r="C744" s="60" t="s">
        <v>43</v>
      </c>
    </row>
    <row r="745" spans="1:7" ht="14.25" customHeight="1" x14ac:dyDescent="0.2">
      <c r="A745">
        <v>745</v>
      </c>
      <c r="B745" s="61" t="s">
        <v>53</v>
      </c>
      <c r="C745" s="61" t="str">
        <f ca="1">IF(OFFSET('Sales By Participants (2)'!$D$3,(('Breakdown For Processing (2)'!A745-1)/19),0)=0,"",OFFSET('Sales By Participants (2)'!$D$3,(('Breakdown For Processing (2)'!A745-1)/19),0))</f>
        <v/>
      </c>
    </row>
    <row r="746" spans="1:7" ht="14.25" customHeight="1" x14ac:dyDescent="0.2">
      <c r="A746">
        <v>746</v>
      </c>
      <c r="B746" s="62" t="s">
        <v>54</v>
      </c>
      <c r="C746" s="62" t="str">
        <f ca="1">IF(OFFSET('Sales By Participants (2)'!$E$3,(('Breakdown For Processing (2)'!A746-1)/19),0)=0,"",OFFSET('Sales By Participants (2)'!$E$3,(('Breakdown For Processing (2)'!A746-1)/19),0))</f>
        <v/>
      </c>
    </row>
    <row r="747" spans="1:7" ht="14.25" customHeight="1" x14ac:dyDescent="0.2">
      <c r="A747">
        <v>747</v>
      </c>
      <c r="B747" s="61" t="s">
        <v>31</v>
      </c>
      <c r="C747" s="61" t="str">
        <f ca="1">IF(OFFSET('Sales By Participants (2)'!$F$3,(('Breakdown For Processing (2)'!A747-1)/19),0)=0,"",OFFSET('Sales By Participants (2)'!$F$3,(('Breakdown For Processing (2)'!A747-1)/19),0))</f>
        <v/>
      </c>
    </row>
    <row r="748" spans="1:7" ht="14.25" customHeight="1" x14ac:dyDescent="0.2">
      <c r="A748">
        <v>748</v>
      </c>
      <c r="B748" s="62" t="s">
        <v>29</v>
      </c>
      <c r="C748" s="62" t="str">
        <f ca="1">IF(OFFSET('Sales By Participants (2)'!$G$3,(('Breakdown For Processing (2)'!A748-1)/19),0)=0,"",OFFSET('Sales By Participants (2)'!$G$3,(('Breakdown For Processing (2)'!A748-1)/19),0))</f>
        <v/>
      </c>
    </row>
    <row r="749" spans="1:7" ht="14.25" customHeight="1" x14ac:dyDescent="0.2">
      <c r="A749">
        <v>749</v>
      </c>
      <c r="B749" s="61" t="s">
        <v>26</v>
      </c>
      <c r="C749" s="61" t="str">
        <f ca="1">IF(OFFSET('Sales By Participants (2)'!$H$3,(('Breakdown For Processing (2)'!A749-1)/19),0)=0,"",OFFSET('Sales By Participants (2)'!$H$3,(('Breakdown For Processing (2)'!A749-1)/19),0))</f>
        <v/>
      </c>
      <c r="E749" s="224" t="s">
        <v>18</v>
      </c>
      <c r="F749" s="225"/>
      <c r="G749" s="225"/>
    </row>
    <row r="750" spans="1:7" ht="14.25" customHeight="1" x14ac:dyDescent="0.2">
      <c r="A750">
        <v>750</v>
      </c>
      <c r="B750" s="62" t="s">
        <v>24</v>
      </c>
      <c r="C750" s="62" t="str">
        <f ca="1">IF(OFFSET('Sales By Participants (2)'!$I$3,(('Breakdown For Processing (2)'!A750-1)/19),0)=0,"",OFFSET('Sales By Participants (2)'!$I$3,(('Breakdown For Processing (2)'!A750-1)/19),0))</f>
        <v/>
      </c>
      <c r="E750" s="225"/>
      <c r="F750" s="225"/>
      <c r="G750" s="225"/>
    </row>
    <row r="751" spans="1:7" ht="14.25" customHeight="1" x14ac:dyDescent="0.2">
      <c r="A751">
        <v>751</v>
      </c>
      <c r="B751" s="61" t="s">
        <v>22</v>
      </c>
      <c r="C751" s="61" t="str">
        <f ca="1">IF(OFFSET('Sales By Participants (2)'!$J$3,(('Breakdown For Processing (2)'!A751-1)/19),0)=0,"",OFFSET('Sales By Participants (2)'!$J$3,(('Breakdown For Processing (2)'!A751-1)/19),0))</f>
        <v/>
      </c>
      <c r="E751" s="225"/>
      <c r="F751" s="225"/>
      <c r="G751" s="225"/>
    </row>
    <row r="752" spans="1:7" ht="14.25" customHeight="1" x14ac:dyDescent="0.2">
      <c r="A752">
        <v>752</v>
      </c>
      <c r="B752" s="62" t="s">
        <v>4</v>
      </c>
      <c r="C752" s="62" t="str">
        <f ca="1">IF(OFFSET('Sales By Participants (2)'!$K$3,(('Breakdown For Processing (2)'!A752-1)/19),0)=0,"",OFFSET('Sales By Participants (2)'!$K$3,(('Breakdown For Processing (2)'!A752-1)/19),0))</f>
        <v/>
      </c>
    </row>
    <row r="753" spans="1:7" ht="14.25" customHeight="1" x14ac:dyDescent="0.2">
      <c r="A753">
        <v>753</v>
      </c>
      <c r="B753" s="61" t="s">
        <v>3</v>
      </c>
      <c r="C753" s="61" t="str">
        <f ca="1">IF(OFFSET('Sales By Participants (2)'!$L$3,(('Breakdown For Processing (2)'!A753-1)/19),0)=0,"",OFFSET('Sales By Participants (2)'!$L$3,(('Breakdown For Processing (2)'!A753-1)/19),0))</f>
        <v/>
      </c>
      <c r="E753" s="22" t="s">
        <v>19</v>
      </c>
      <c r="F753" s="23"/>
      <c r="G753" s="23"/>
    </row>
    <row r="754" spans="1:7" ht="14.25" customHeight="1" x14ac:dyDescent="0.2">
      <c r="A754">
        <v>754</v>
      </c>
      <c r="B754" s="62" t="s">
        <v>1</v>
      </c>
      <c r="C754" s="62" t="str">
        <f ca="1">IF(OFFSET('Sales By Participants (2)'!$M$3,(('Breakdown For Processing (2)'!A754-1)/19),0)=0,"",OFFSET('Sales By Participants (2)'!$M$3,(('Breakdown For Processing (2)'!A754-1)/19),0))</f>
        <v/>
      </c>
    </row>
    <row r="755" spans="1:7" ht="14.25" customHeight="1" x14ac:dyDescent="0.2">
      <c r="A755">
        <v>755</v>
      </c>
      <c r="B755" s="61" t="s">
        <v>2</v>
      </c>
      <c r="C755" s="61" t="str">
        <f ca="1">IF(OFFSET('Sales By Participants (2)'!$N$3,(('Breakdown For Processing (2)'!A755-1)/19),0)=0,"",OFFSET('Sales By Participants (2)'!$N$3,(('Breakdown For Processing (2)'!A755-1)/19),0))</f>
        <v/>
      </c>
    </row>
    <row r="756" spans="1:7" ht="14.25" customHeight="1" x14ac:dyDescent="0.2">
      <c r="A756">
        <v>756</v>
      </c>
      <c r="B756" s="62" t="s">
        <v>32</v>
      </c>
      <c r="C756" s="62" t="str">
        <f ca="1">IF(OFFSET('Sales By Participants (2)'!$O$3,(('Breakdown For Processing (2)'!A756-1)/19),0)=0,"",OFFSET('Sales By Participants (2)'!$O$3,(('Breakdown For Processing (2)'!A756-1)/19),0))</f>
        <v/>
      </c>
    </row>
    <row r="757" spans="1:7" ht="14.25" customHeight="1" x14ac:dyDescent="0.2">
      <c r="A757">
        <v>757</v>
      </c>
      <c r="B757" s="61" t="s">
        <v>23</v>
      </c>
      <c r="C757" s="61" t="str">
        <f ca="1">IF(OFFSET('Sales By Participants (2)'!$P$3,(('Breakdown For Processing (2)'!A757-1)/19),0)=0,"",OFFSET('Sales By Participants (2)'!$P$3,(('Breakdown For Processing (2)'!A757-1)/19),0))</f>
        <v/>
      </c>
    </row>
    <row r="758" spans="1:7" ht="14.25" customHeight="1" x14ac:dyDescent="0.2">
      <c r="A758">
        <v>758</v>
      </c>
    </row>
    <row r="759" spans="1:7" ht="14.25" customHeight="1" x14ac:dyDescent="0.2">
      <c r="A759">
        <v>759</v>
      </c>
      <c r="D759">
        <f ca="1">SUM(C745:C759)</f>
        <v>0</v>
      </c>
    </row>
    <row r="760" spans="1:7" ht="14.25" customHeight="1" x14ac:dyDescent="0.2">
      <c r="A760">
        <v>760</v>
      </c>
    </row>
    <row r="761" spans="1:7" ht="14.25" customHeight="1" x14ac:dyDescent="0.2">
      <c r="A761">
        <v>761</v>
      </c>
      <c r="B761" s="58" t="s">
        <v>17</v>
      </c>
      <c r="C761" s="58" t="str">
        <f ca="1">IF(OFFSET('Sales By Participants (2)'!$A$3,(('Breakdown For Processing (2)'!A761-1)/19),0)=0,"",OFFSET('Sales By Participants (2)'!$A$3,(('Breakdown For Processing (2)'!A761-1)/19),0))</f>
        <v/>
      </c>
      <c r="E761" s="33"/>
      <c r="F761" s="226"/>
      <c r="G761" s="226"/>
    </row>
    <row r="762" spans="1:7" ht="14.25" customHeight="1" x14ac:dyDescent="0.2">
      <c r="A762">
        <v>762</v>
      </c>
    </row>
    <row r="763" spans="1:7" ht="14.25" customHeight="1" x14ac:dyDescent="0.2">
      <c r="A763">
        <v>763</v>
      </c>
      <c r="B763" s="60" t="s">
        <v>21</v>
      </c>
      <c r="C763" s="60" t="s">
        <v>43</v>
      </c>
    </row>
    <row r="764" spans="1:7" ht="14.25" customHeight="1" x14ac:dyDescent="0.2">
      <c r="A764">
        <v>764</v>
      </c>
      <c r="B764" s="61" t="s">
        <v>53</v>
      </c>
      <c r="C764" s="61" t="str">
        <f ca="1">IF(OFFSET('Sales By Participants (2)'!$D$3,(('Breakdown For Processing (2)'!A764-1)/19),0)=0,"",OFFSET('Sales By Participants (2)'!$D$3,(('Breakdown For Processing (2)'!A764-1)/19),0))</f>
        <v/>
      </c>
    </row>
    <row r="765" spans="1:7" ht="14.25" customHeight="1" x14ac:dyDescent="0.2">
      <c r="A765">
        <v>765</v>
      </c>
      <c r="B765" s="62" t="s">
        <v>54</v>
      </c>
      <c r="C765" s="62" t="str">
        <f ca="1">IF(OFFSET('Sales By Participants (2)'!$E$3,(('Breakdown For Processing (2)'!A765-1)/19),0)=0,"",OFFSET('Sales By Participants (2)'!$E$3,(('Breakdown For Processing (2)'!A765-1)/19),0))</f>
        <v/>
      </c>
    </row>
    <row r="766" spans="1:7" ht="14.25" customHeight="1" x14ac:dyDescent="0.2">
      <c r="A766">
        <v>766</v>
      </c>
      <c r="B766" s="61" t="s">
        <v>31</v>
      </c>
      <c r="C766" s="61" t="str">
        <f ca="1">IF(OFFSET('Sales By Participants (2)'!$F$3,(('Breakdown For Processing (2)'!A766-1)/19),0)=0,"",OFFSET('Sales By Participants (2)'!$F$3,(('Breakdown For Processing (2)'!A766-1)/19),0))</f>
        <v/>
      </c>
    </row>
    <row r="767" spans="1:7" ht="14.25" customHeight="1" x14ac:dyDescent="0.2">
      <c r="A767">
        <v>767</v>
      </c>
      <c r="B767" s="62" t="s">
        <v>29</v>
      </c>
      <c r="C767" s="62" t="str">
        <f ca="1">IF(OFFSET('Sales By Participants (2)'!$G$3,(('Breakdown For Processing (2)'!A767-1)/19),0)=0,"",OFFSET('Sales By Participants (2)'!$G$3,(('Breakdown For Processing (2)'!A767-1)/19),0))</f>
        <v/>
      </c>
    </row>
    <row r="768" spans="1:7" ht="14.25" customHeight="1" x14ac:dyDescent="0.2">
      <c r="A768">
        <v>768</v>
      </c>
      <c r="B768" s="61" t="s">
        <v>26</v>
      </c>
      <c r="C768" s="61" t="str">
        <f ca="1">IF(OFFSET('Sales By Participants (2)'!$H$3,(('Breakdown For Processing (2)'!A768-1)/19),0)=0,"",OFFSET('Sales By Participants (2)'!$H$3,(('Breakdown For Processing (2)'!A768-1)/19),0))</f>
        <v/>
      </c>
      <c r="E768" s="224" t="s">
        <v>18</v>
      </c>
      <c r="F768" s="225"/>
      <c r="G768" s="225"/>
    </row>
    <row r="769" spans="1:7" ht="14.25" customHeight="1" x14ac:dyDescent="0.2">
      <c r="A769">
        <v>769</v>
      </c>
      <c r="B769" s="62" t="s">
        <v>24</v>
      </c>
      <c r="C769" s="62" t="str">
        <f ca="1">IF(OFFSET('Sales By Participants (2)'!$I$3,(('Breakdown For Processing (2)'!A769-1)/19),0)=0,"",OFFSET('Sales By Participants (2)'!$I$3,(('Breakdown For Processing (2)'!A769-1)/19),0))</f>
        <v/>
      </c>
      <c r="E769" s="225"/>
      <c r="F769" s="225"/>
      <c r="G769" s="225"/>
    </row>
    <row r="770" spans="1:7" ht="14.25" customHeight="1" x14ac:dyDescent="0.2">
      <c r="A770">
        <v>770</v>
      </c>
      <c r="B770" s="61" t="s">
        <v>22</v>
      </c>
      <c r="C770" s="61" t="str">
        <f ca="1">IF(OFFSET('Sales By Participants (2)'!$J$3,(('Breakdown For Processing (2)'!A770-1)/19),0)=0,"",OFFSET('Sales By Participants (2)'!$J$3,(('Breakdown For Processing (2)'!A770-1)/19),0))</f>
        <v/>
      </c>
      <c r="E770" s="225"/>
      <c r="F770" s="225"/>
      <c r="G770" s="225"/>
    </row>
    <row r="771" spans="1:7" ht="14.25" customHeight="1" x14ac:dyDescent="0.2">
      <c r="A771">
        <v>771</v>
      </c>
      <c r="B771" s="62" t="s">
        <v>4</v>
      </c>
      <c r="C771" s="62" t="str">
        <f ca="1">IF(OFFSET('Sales By Participants (2)'!$K$3,(('Breakdown For Processing (2)'!A771-1)/19),0)=0,"",OFFSET('Sales By Participants (2)'!$K$3,(('Breakdown For Processing (2)'!A771-1)/19),0))</f>
        <v/>
      </c>
    </row>
    <row r="772" spans="1:7" ht="14.25" customHeight="1" x14ac:dyDescent="0.2">
      <c r="A772">
        <v>772</v>
      </c>
      <c r="B772" s="61" t="s">
        <v>3</v>
      </c>
      <c r="C772" s="61" t="str">
        <f ca="1">IF(OFFSET('Sales By Participants (2)'!$L$3,(('Breakdown For Processing (2)'!A772-1)/19),0)=0,"",OFFSET('Sales By Participants (2)'!$L$3,(('Breakdown For Processing (2)'!A772-1)/19),0))</f>
        <v/>
      </c>
      <c r="E772" s="22" t="s">
        <v>19</v>
      </c>
      <c r="F772" s="23"/>
      <c r="G772" s="23"/>
    </row>
    <row r="773" spans="1:7" ht="14.25" customHeight="1" x14ac:dyDescent="0.2">
      <c r="A773">
        <v>773</v>
      </c>
      <c r="B773" s="62" t="s">
        <v>1</v>
      </c>
      <c r="C773" s="62" t="str">
        <f ca="1">IF(OFFSET('Sales By Participants (2)'!$M$3,(('Breakdown For Processing (2)'!A773-1)/19),0)=0,"",OFFSET('Sales By Participants (2)'!$M$3,(('Breakdown For Processing (2)'!A773-1)/19),0))</f>
        <v/>
      </c>
    </row>
    <row r="774" spans="1:7" ht="14.25" customHeight="1" x14ac:dyDescent="0.2">
      <c r="A774">
        <v>774</v>
      </c>
      <c r="B774" s="61" t="s">
        <v>2</v>
      </c>
      <c r="C774" s="61" t="str">
        <f ca="1">IF(OFFSET('Sales By Participants (2)'!$N$3,(('Breakdown For Processing (2)'!A774-1)/19),0)=0,"",OFFSET('Sales By Participants (2)'!$N$3,(('Breakdown For Processing (2)'!A774-1)/19),0))</f>
        <v/>
      </c>
    </row>
    <row r="775" spans="1:7" ht="14.25" customHeight="1" x14ac:dyDescent="0.2">
      <c r="A775">
        <v>775</v>
      </c>
      <c r="B775" s="62" t="s">
        <v>32</v>
      </c>
      <c r="C775" s="62" t="str">
        <f ca="1">IF(OFFSET('Sales By Participants (2)'!$O$3,(('Breakdown For Processing (2)'!A775-1)/19),0)=0,"",OFFSET('Sales By Participants (2)'!$O$3,(('Breakdown For Processing (2)'!A775-1)/19),0))</f>
        <v/>
      </c>
    </row>
    <row r="776" spans="1:7" ht="14.25" customHeight="1" x14ac:dyDescent="0.2">
      <c r="A776">
        <v>776</v>
      </c>
      <c r="B776" s="61" t="s">
        <v>23</v>
      </c>
      <c r="C776" s="61" t="str">
        <f ca="1">IF(OFFSET('Sales By Participants (2)'!$P$3,(('Breakdown For Processing (2)'!A776-1)/19),0)=0,"",OFFSET('Sales By Participants (2)'!$P$3,(('Breakdown For Processing (2)'!A776-1)/19),0))</f>
        <v/>
      </c>
    </row>
    <row r="777" spans="1:7" ht="14.25" customHeight="1" x14ac:dyDescent="0.2">
      <c r="A777">
        <v>777</v>
      </c>
    </row>
    <row r="778" spans="1:7" ht="14.25" customHeight="1" x14ac:dyDescent="0.2">
      <c r="A778">
        <v>778</v>
      </c>
      <c r="D778">
        <f ca="1">SUM(C764:C778)</f>
        <v>0</v>
      </c>
    </row>
    <row r="779" spans="1:7" x14ac:dyDescent="0.2">
      <c r="A779">
        <v>779</v>
      </c>
    </row>
    <row r="780" spans="1:7" x14ac:dyDescent="0.2">
      <c r="A780">
        <v>780</v>
      </c>
      <c r="B780" s="58"/>
      <c r="C780" s="58"/>
      <c r="E780" s="33"/>
      <c r="F780" s="226"/>
      <c r="G780" s="226"/>
    </row>
    <row r="781" spans="1:7" x14ac:dyDescent="0.2">
      <c r="A781">
        <v>781</v>
      </c>
    </row>
    <row r="782" spans="1:7" x14ac:dyDescent="0.2">
      <c r="A782">
        <v>782</v>
      </c>
      <c r="B782" s="58"/>
      <c r="C782" s="58"/>
    </row>
    <row r="783" spans="1:7" x14ac:dyDescent="0.2">
      <c r="A783">
        <v>783</v>
      </c>
    </row>
    <row r="784" spans="1:7" x14ac:dyDescent="0.2">
      <c r="A784">
        <v>784</v>
      </c>
    </row>
    <row r="785" spans="1:1" x14ac:dyDescent="0.2">
      <c r="A785">
        <v>785</v>
      </c>
    </row>
    <row r="786" spans="1:1" x14ac:dyDescent="0.2">
      <c r="A786">
        <v>786</v>
      </c>
    </row>
    <row r="787" spans="1:1" x14ac:dyDescent="0.2">
      <c r="A787">
        <v>795</v>
      </c>
    </row>
    <row r="788" spans="1:1" x14ac:dyDescent="0.2">
      <c r="A788">
        <v>796</v>
      </c>
    </row>
    <row r="789" spans="1:1" x14ac:dyDescent="0.2">
      <c r="A789">
        <v>797</v>
      </c>
    </row>
    <row r="790" spans="1:1" x14ac:dyDescent="0.2">
      <c r="A790">
        <v>798</v>
      </c>
    </row>
  </sheetData>
  <sheetProtection algorithmName="SHA-512" hashValue="cjGCcGon3ywIMlTpokvpQLlVY4/ZBer0T5HenCWKljeJnXMnX4edeu+hQOGj1H5572vujSbEEwNUIKK6wINHSQ==" saltValue="+2Nvu/r3cwvBMg9osYX8wg==" spinCount="100000" sheet="1" objects="1" scenarios="1"/>
  <mergeCells count="83">
    <mergeCell ref="F780:G780"/>
    <mergeCell ref="F609:G609"/>
    <mergeCell ref="F628:G628"/>
    <mergeCell ref="F647:G647"/>
    <mergeCell ref="F666:G666"/>
    <mergeCell ref="F685:G685"/>
    <mergeCell ref="E692:G694"/>
    <mergeCell ref="E711:G713"/>
    <mergeCell ref="E730:G732"/>
    <mergeCell ref="E749:G751"/>
    <mergeCell ref="E768:G770"/>
    <mergeCell ref="F704:G704"/>
    <mergeCell ref="F723:G723"/>
    <mergeCell ref="F742:G742"/>
    <mergeCell ref="F761:G761"/>
    <mergeCell ref="E673:G675"/>
    <mergeCell ref="F438:G438"/>
    <mergeCell ref="F457:G457"/>
    <mergeCell ref="F476:G476"/>
    <mergeCell ref="F495:G495"/>
    <mergeCell ref="F514:G514"/>
    <mergeCell ref="E445:G447"/>
    <mergeCell ref="E464:G466"/>
    <mergeCell ref="E483:G485"/>
    <mergeCell ref="E502:G504"/>
    <mergeCell ref="F172:G172"/>
    <mergeCell ref="F191:G191"/>
    <mergeCell ref="F210:G210"/>
    <mergeCell ref="F229:G229"/>
    <mergeCell ref="F248:G248"/>
    <mergeCell ref="E236:G238"/>
    <mergeCell ref="E217:G219"/>
    <mergeCell ref="E179:G181"/>
    <mergeCell ref="E198:G200"/>
    <mergeCell ref="F1:G1"/>
    <mergeCell ref="F20:G20"/>
    <mergeCell ref="F39:G39"/>
    <mergeCell ref="F58:G58"/>
    <mergeCell ref="F77:G77"/>
    <mergeCell ref="E8:G10"/>
    <mergeCell ref="E27:G29"/>
    <mergeCell ref="E46:G48"/>
    <mergeCell ref="E65:G67"/>
    <mergeCell ref="E521:G523"/>
    <mergeCell ref="E540:G542"/>
    <mergeCell ref="E559:G561"/>
    <mergeCell ref="E578:G580"/>
    <mergeCell ref="E597:G599"/>
    <mergeCell ref="E616:G618"/>
    <mergeCell ref="E635:G637"/>
    <mergeCell ref="E654:G656"/>
    <mergeCell ref="F533:G533"/>
    <mergeCell ref="F552:G552"/>
    <mergeCell ref="F571:G571"/>
    <mergeCell ref="F590:G590"/>
    <mergeCell ref="E255:G257"/>
    <mergeCell ref="E274:G276"/>
    <mergeCell ref="E293:G295"/>
    <mergeCell ref="E312:G314"/>
    <mergeCell ref="E331:G333"/>
    <mergeCell ref="E426:G428"/>
    <mergeCell ref="F267:G267"/>
    <mergeCell ref="F286:G286"/>
    <mergeCell ref="F305:G305"/>
    <mergeCell ref="F324:G324"/>
    <mergeCell ref="F343:G343"/>
    <mergeCell ref="F362:G362"/>
    <mergeCell ref="F381:G381"/>
    <mergeCell ref="F400:G400"/>
    <mergeCell ref="F419:G419"/>
    <mergeCell ref="E350:G352"/>
    <mergeCell ref="E369:G371"/>
    <mergeCell ref="E388:G390"/>
    <mergeCell ref="E407:G409"/>
    <mergeCell ref="E84:G86"/>
    <mergeCell ref="E103:G105"/>
    <mergeCell ref="E122:G124"/>
    <mergeCell ref="E141:G143"/>
    <mergeCell ref="E160:G162"/>
    <mergeCell ref="F96:G96"/>
    <mergeCell ref="F115:G115"/>
    <mergeCell ref="F134:G134"/>
    <mergeCell ref="F153:G153"/>
  </mergeCells>
  <pageMargins left="1.1499999999999999" right="1.1000000000000001" top="0.25" bottom="0.25" header="0.3" footer="0.3"/>
  <pageSetup scale="89" fitToHeight="18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320DA-51AB-4903-9429-EFE1975EFA1E}">
  <sheetPr>
    <pageSetUpPr fitToPage="1"/>
  </sheetPr>
  <dimension ref="A1:G791"/>
  <sheetViews>
    <sheetView topLeftCell="B1" zoomScaleNormal="100" workbookViewId="0">
      <selection activeCell="B1" sqref="B1"/>
    </sheetView>
  </sheetViews>
  <sheetFormatPr defaultColWidth="11" defaultRowHeight="14.25" x14ac:dyDescent="0.2"/>
  <cols>
    <col min="1" max="1" width="3.875" hidden="1" customWidth="1"/>
    <col min="2" max="2" width="30.625" style="59" bestFit="1" customWidth="1"/>
    <col min="3" max="3" width="10" style="59" bestFit="1" customWidth="1"/>
    <col min="4" max="4" width="3.625" customWidth="1"/>
    <col min="8" max="8" width="11" customWidth="1"/>
  </cols>
  <sheetData>
    <row r="1" spans="1:7" ht="14.25" customHeight="1" x14ac:dyDescent="0.2">
      <c r="A1">
        <v>1</v>
      </c>
      <c r="B1" s="58" t="s">
        <v>17</v>
      </c>
      <c r="C1" s="58" t="str">
        <f ca="1">IF(OFFSET('Sales By Participants (3)'!$A$3,(('Breakdown For Processing (3)'!A1-1)/19),0)=0,"",OFFSET('Sales By Participants (3)'!$A$3,(('Breakdown For Processing (3)'!A1-1)/19),0))</f>
        <v/>
      </c>
      <c r="E1" s="33"/>
      <c r="F1" s="226"/>
      <c r="G1" s="226"/>
    </row>
    <row r="2" spans="1:7" ht="14.25" customHeight="1" x14ac:dyDescent="0.2">
      <c r="A2">
        <v>2</v>
      </c>
    </row>
    <row r="3" spans="1:7" ht="14.25" customHeight="1" x14ac:dyDescent="0.2">
      <c r="A3">
        <v>3</v>
      </c>
      <c r="B3" s="60" t="s">
        <v>21</v>
      </c>
      <c r="C3" s="60" t="s">
        <v>43</v>
      </c>
    </row>
    <row r="4" spans="1:7" ht="14.25" customHeight="1" x14ac:dyDescent="0.2">
      <c r="A4">
        <v>4</v>
      </c>
      <c r="B4" s="61" t="s">
        <v>53</v>
      </c>
      <c r="C4" s="61" t="str">
        <f ca="1">IF(OFFSET('Sales By Participants (3)'!$D$3,(('Breakdown For Processing (3)'!A4-1)/19),0)=0,"",OFFSET('Sales By Participants (3)'!$D$3,(('Breakdown For Processing (3)'!A4-1)/19),0))</f>
        <v/>
      </c>
    </row>
    <row r="5" spans="1:7" ht="14.25" customHeight="1" x14ac:dyDescent="0.2">
      <c r="A5">
        <v>5</v>
      </c>
      <c r="B5" s="62" t="s">
        <v>54</v>
      </c>
      <c r="C5" s="62" t="str">
        <f ca="1">IF(OFFSET('Sales By Participants (3)'!$E$3,(('Breakdown For Processing (3)'!A5-1)/19),0)=0,"",OFFSET('Sales By Participants (3)'!$E$3,(('Breakdown For Processing (3)'!A5-1)/19),0))</f>
        <v/>
      </c>
    </row>
    <row r="6" spans="1:7" ht="14.25" customHeight="1" x14ac:dyDescent="0.2">
      <c r="A6">
        <v>6</v>
      </c>
      <c r="B6" s="61" t="s">
        <v>31</v>
      </c>
      <c r="C6" s="61" t="str">
        <f ca="1">IF(OFFSET('Sales By Participants (3)'!$F$3,(('Breakdown For Processing (3)'!A6-1)/19),0)=0,"",OFFSET('Sales By Participants (3)'!$F$3,(('Breakdown For Processing (3)'!A6-1)/19),0))</f>
        <v/>
      </c>
    </row>
    <row r="7" spans="1:7" ht="14.25" customHeight="1" x14ac:dyDescent="0.2">
      <c r="A7">
        <v>7</v>
      </c>
      <c r="B7" s="62" t="s">
        <v>29</v>
      </c>
      <c r="C7" s="62" t="str">
        <f ca="1">IF(OFFSET('Sales By Participants (3)'!$G$3,(('Breakdown For Processing (3)'!A7-1)/19),0)=0,"",OFFSET('Sales By Participants (3)'!$G$3,(('Breakdown For Processing (3)'!A7-1)/19),0))</f>
        <v/>
      </c>
    </row>
    <row r="8" spans="1:7" ht="14.25" customHeight="1" x14ac:dyDescent="0.2">
      <c r="A8">
        <v>8</v>
      </c>
      <c r="B8" s="61" t="s">
        <v>26</v>
      </c>
      <c r="C8" s="61" t="str">
        <f ca="1">IF(OFFSET('Sales By Participants (3)'!$H$3,(('Breakdown For Processing (3)'!A8-1)/19),0)=0,"",OFFSET('Sales By Participants (3)'!$H$3,(('Breakdown For Processing (3)'!A8-1)/19),0))</f>
        <v/>
      </c>
      <c r="E8" s="224" t="s">
        <v>18</v>
      </c>
      <c r="F8" s="225"/>
      <c r="G8" s="225"/>
    </row>
    <row r="9" spans="1:7" ht="14.25" customHeight="1" x14ac:dyDescent="0.2">
      <c r="A9">
        <v>9</v>
      </c>
      <c r="B9" s="62" t="s">
        <v>24</v>
      </c>
      <c r="C9" s="62" t="str">
        <f ca="1">IF(OFFSET('Sales By Participants (3)'!$I$3,(('Breakdown For Processing (3)'!A9-1)/19),0)=0,"",OFFSET('Sales By Participants (3)'!$I$3,(('Breakdown For Processing (3)'!A9-1)/19),0))</f>
        <v/>
      </c>
      <c r="E9" s="225"/>
      <c r="F9" s="225"/>
      <c r="G9" s="225"/>
    </row>
    <row r="10" spans="1:7" ht="14.25" customHeight="1" x14ac:dyDescent="0.2">
      <c r="A10">
        <v>10</v>
      </c>
      <c r="B10" s="61" t="s">
        <v>22</v>
      </c>
      <c r="C10" s="61" t="str">
        <f ca="1">IF(OFFSET('Sales By Participants (3)'!$J$3,(('Breakdown For Processing (3)'!A10-1)/19),0)=0,"",OFFSET('Sales By Participants (3)'!$J$3,(('Breakdown For Processing (3)'!A10-1)/19),0))</f>
        <v/>
      </c>
      <c r="E10" s="225"/>
      <c r="F10" s="225"/>
      <c r="G10" s="225"/>
    </row>
    <row r="11" spans="1:7" ht="14.25" customHeight="1" x14ac:dyDescent="0.2">
      <c r="A11">
        <v>11</v>
      </c>
      <c r="B11" s="62" t="s">
        <v>4</v>
      </c>
      <c r="C11" s="62" t="str">
        <f ca="1">IF(OFFSET('Sales By Participants (3)'!$K$3,(('Breakdown For Processing (3)'!A11-1)/19),0)=0,"",OFFSET('Sales By Participants (3)'!$K$3,(('Breakdown For Processing (3)'!A11-1)/19),0))</f>
        <v/>
      </c>
    </row>
    <row r="12" spans="1:7" ht="14.25" customHeight="1" x14ac:dyDescent="0.2">
      <c r="A12">
        <v>12</v>
      </c>
      <c r="B12" s="61" t="s">
        <v>3</v>
      </c>
      <c r="C12" s="61" t="str">
        <f ca="1">IF(OFFSET('Sales By Participants (3)'!$L$3,(('Breakdown For Processing (3)'!A12-1)/19),0)=0,"",OFFSET('Sales By Participants (3)'!$L$3,(('Breakdown For Processing (3)'!A12-1)/19),0))</f>
        <v/>
      </c>
      <c r="E12" s="22" t="s">
        <v>19</v>
      </c>
      <c r="F12" s="23"/>
      <c r="G12" s="23"/>
    </row>
    <row r="13" spans="1:7" ht="14.25" customHeight="1" x14ac:dyDescent="0.2">
      <c r="A13">
        <v>13</v>
      </c>
      <c r="B13" s="62" t="s">
        <v>1</v>
      </c>
      <c r="C13" s="62" t="str">
        <f ca="1">IF(OFFSET('Sales By Participants (3)'!$M$3,(('Breakdown For Processing (3)'!A13-1)/19),0)=0,"",OFFSET('Sales By Participants (3)'!$M$3,(('Breakdown For Processing (3)'!A13-1)/19),0))</f>
        <v/>
      </c>
    </row>
    <row r="14" spans="1:7" ht="14.25" customHeight="1" x14ac:dyDescent="0.2">
      <c r="A14">
        <v>14</v>
      </c>
      <c r="B14" s="61" t="s">
        <v>2</v>
      </c>
      <c r="C14" s="61" t="str">
        <f ca="1">IF(OFFSET('Sales By Participants (3)'!$N$3,(('Breakdown For Processing (3)'!A14-1)/19),0)=0,"",OFFSET('Sales By Participants (3)'!$N$3,(('Breakdown For Processing (3)'!A14-1)/19),0))</f>
        <v/>
      </c>
    </row>
    <row r="15" spans="1:7" ht="14.25" customHeight="1" x14ac:dyDescent="0.2">
      <c r="A15">
        <v>15</v>
      </c>
      <c r="B15" s="62" t="s">
        <v>32</v>
      </c>
      <c r="C15" s="62" t="str">
        <f ca="1">IF(OFFSET('Sales By Participants (3)'!$O$3,(('Breakdown For Processing (3)'!A15-1)/19),0)=0,"",OFFSET('Sales By Participants (3)'!$O$3,(('Breakdown For Processing (3)'!A15-1)/19),0))</f>
        <v/>
      </c>
    </row>
    <row r="16" spans="1:7" ht="14.25" customHeight="1" x14ac:dyDescent="0.2">
      <c r="A16">
        <v>16</v>
      </c>
      <c r="B16" s="61" t="s">
        <v>23</v>
      </c>
      <c r="C16" s="61" t="str">
        <f ca="1">IF(OFFSET('Sales By Participants (3)'!$P$3,(('Breakdown For Processing (3)'!A16-1)/19),0)=0,"",OFFSET('Sales By Participants (3)'!$P$3,(('Breakdown For Processing (3)'!A16-1)/19),0))</f>
        <v/>
      </c>
    </row>
    <row r="17" spans="1:7" ht="14.25" customHeight="1" x14ac:dyDescent="0.2">
      <c r="A17">
        <v>17</v>
      </c>
    </row>
    <row r="18" spans="1:7" ht="14.25" customHeight="1" x14ac:dyDescent="0.2">
      <c r="A18">
        <v>18</v>
      </c>
      <c r="D18">
        <f ca="1">SUM(C4:C18)</f>
        <v>0</v>
      </c>
    </row>
    <row r="19" spans="1:7" ht="14.25" customHeight="1" x14ac:dyDescent="0.2">
      <c r="A19">
        <v>19</v>
      </c>
    </row>
    <row r="20" spans="1:7" ht="14.25" customHeight="1" x14ac:dyDescent="0.2">
      <c r="A20">
        <v>20</v>
      </c>
      <c r="B20" s="58" t="s">
        <v>17</v>
      </c>
      <c r="C20" s="58" t="str">
        <f ca="1">IF(OFFSET('Sales By Participants (3)'!$A$3,(('Breakdown For Processing (3)'!A20-1)/19),0)=0,"",OFFSET('Sales By Participants (3)'!$A$3,(('Breakdown For Processing (3)'!A20-1)/19),0))</f>
        <v/>
      </c>
      <c r="E20" s="33"/>
      <c r="F20" s="226"/>
      <c r="G20" s="226"/>
    </row>
    <row r="21" spans="1:7" ht="14.25" customHeight="1" x14ac:dyDescent="0.2">
      <c r="A21">
        <v>21</v>
      </c>
    </row>
    <row r="22" spans="1:7" ht="14.25" customHeight="1" x14ac:dyDescent="0.2">
      <c r="A22">
        <v>22</v>
      </c>
      <c r="B22" s="60" t="s">
        <v>21</v>
      </c>
      <c r="C22" s="60" t="s">
        <v>43</v>
      </c>
    </row>
    <row r="23" spans="1:7" ht="14.25" customHeight="1" x14ac:dyDescent="0.2">
      <c r="A23">
        <v>23</v>
      </c>
      <c r="B23" s="61" t="s">
        <v>53</v>
      </c>
      <c r="C23" s="61" t="str">
        <f ca="1">IF(OFFSET('Sales By Participants (3)'!$D$3,(('Breakdown For Processing (3)'!A23-1)/19),0)=0,"",OFFSET('Sales By Participants (3)'!$D$3,(('Breakdown For Processing (3)'!A23-1)/19),0))</f>
        <v/>
      </c>
    </row>
    <row r="24" spans="1:7" ht="14.25" customHeight="1" x14ac:dyDescent="0.2">
      <c r="A24">
        <v>24</v>
      </c>
      <c r="B24" s="62" t="s">
        <v>54</v>
      </c>
      <c r="C24" s="62" t="str">
        <f ca="1">IF(OFFSET('Sales By Participants (3)'!$E$3,(('Breakdown For Processing (3)'!A24-1)/19),0)=0,"",OFFSET('Sales By Participants (3)'!$E$3,(('Breakdown For Processing (3)'!A24-1)/19),0))</f>
        <v/>
      </c>
    </row>
    <row r="25" spans="1:7" ht="14.25" customHeight="1" x14ac:dyDescent="0.2">
      <c r="A25">
        <v>25</v>
      </c>
      <c r="B25" s="61" t="s">
        <v>31</v>
      </c>
      <c r="C25" s="61" t="str">
        <f ca="1">IF(OFFSET('Sales By Participants (3)'!$F$3,(('Breakdown For Processing (3)'!A25-1)/19),0)=0,"",OFFSET('Sales By Participants (3)'!$F$3,(('Breakdown For Processing (3)'!A25-1)/19),0))</f>
        <v/>
      </c>
    </row>
    <row r="26" spans="1:7" ht="14.25" customHeight="1" x14ac:dyDescent="0.2">
      <c r="A26">
        <v>26</v>
      </c>
      <c r="B26" s="62" t="s">
        <v>29</v>
      </c>
      <c r="C26" s="62" t="str">
        <f ca="1">IF(OFFSET('Sales By Participants (3)'!$G$3,(('Breakdown For Processing (3)'!A26-1)/19),0)=0,"",OFFSET('Sales By Participants (3)'!$G$3,(('Breakdown For Processing (3)'!A26-1)/19),0))</f>
        <v/>
      </c>
    </row>
    <row r="27" spans="1:7" ht="14.25" customHeight="1" x14ac:dyDescent="0.2">
      <c r="A27">
        <v>27</v>
      </c>
      <c r="B27" s="61" t="s">
        <v>26</v>
      </c>
      <c r="C27" s="61" t="str">
        <f ca="1">IF(OFFSET('Sales By Participants (3)'!$H$3,(('Breakdown For Processing (3)'!A27-1)/19),0)=0,"",OFFSET('Sales By Participants (3)'!$H$3,(('Breakdown For Processing (3)'!A27-1)/19),0))</f>
        <v/>
      </c>
      <c r="E27" s="224" t="s">
        <v>18</v>
      </c>
      <c r="F27" s="225"/>
      <c r="G27" s="225"/>
    </row>
    <row r="28" spans="1:7" ht="14.25" customHeight="1" x14ac:dyDescent="0.2">
      <c r="A28">
        <v>28</v>
      </c>
      <c r="B28" s="62" t="s">
        <v>24</v>
      </c>
      <c r="C28" s="62" t="str">
        <f ca="1">IF(OFFSET('Sales By Participants (3)'!$I$3,(('Breakdown For Processing (3)'!A28-1)/19),0)=0,"",OFFSET('Sales By Participants (3)'!$I$3,(('Breakdown For Processing (3)'!A28-1)/19),0))</f>
        <v/>
      </c>
      <c r="E28" s="225"/>
      <c r="F28" s="225"/>
      <c r="G28" s="225"/>
    </row>
    <row r="29" spans="1:7" ht="14.25" customHeight="1" x14ac:dyDescent="0.2">
      <c r="A29">
        <v>29</v>
      </c>
      <c r="B29" s="61" t="s">
        <v>22</v>
      </c>
      <c r="C29" s="61" t="str">
        <f ca="1">IF(OFFSET('Sales By Participants (3)'!$J$3,(('Breakdown For Processing (3)'!A29-1)/19),0)=0,"",OFFSET('Sales By Participants (3)'!$J$3,(('Breakdown For Processing (3)'!A29-1)/19),0))</f>
        <v/>
      </c>
      <c r="E29" s="225"/>
      <c r="F29" s="225"/>
      <c r="G29" s="225"/>
    </row>
    <row r="30" spans="1:7" ht="14.25" customHeight="1" x14ac:dyDescent="0.2">
      <c r="A30">
        <v>30</v>
      </c>
      <c r="B30" s="62" t="s">
        <v>4</v>
      </c>
      <c r="C30" s="62" t="str">
        <f ca="1">IF(OFFSET('Sales By Participants (3)'!$K$3,(('Breakdown For Processing (3)'!A30-1)/19),0)=0,"",OFFSET('Sales By Participants (3)'!$K$3,(('Breakdown For Processing (3)'!A30-1)/19),0))</f>
        <v/>
      </c>
    </row>
    <row r="31" spans="1:7" ht="14.25" customHeight="1" x14ac:dyDescent="0.2">
      <c r="A31">
        <v>31</v>
      </c>
      <c r="B31" s="61" t="s">
        <v>3</v>
      </c>
      <c r="C31" s="61" t="str">
        <f ca="1">IF(OFFSET('Sales By Participants (3)'!$L$3,(('Breakdown For Processing (3)'!A31-1)/19),0)=0,"",OFFSET('Sales By Participants (3)'!$L$3,(('Breakdown For Processing (3)'!A31-1)/19),0))</f>
        <v/>
      </c>
      <c r="E31" s="22" t="s">
        <v>19</v>
      </c>
      <c r="F31" s="23"/>
      <c r="G31" s="23"/>
    </row>
    <row r="32" spans="1:7" ht="14.25" customHeight="1" x14ac:dyDescent="0.2">
      <c r="A32">
        <v>32</v>
      </c>
      <c r="B32" s="62" t="s">
        <v>1</v>
      </c>
      <c r="C32" s="62" t="str">
        <f ca="1">IF(OFFSET('Sales By Participants (3)'!$M$3,(('Breakdown For Processing (3)'!A32-1)/19),0)=0,"",OFFSET('Sales By Participants (3)'!$M$3,(('Breakdown For Processing (3)'!A32-1)/19),0))</f>
        <v/>
      </c>
    </row>
    <row r="33" spans="1:7" ht="14.25" customHeight="1" x14ac:dyDescent="0.2">
      <c r="A33">
        <v>33</v>
      </c>
      <c r="B33" s="61" t="s">
        <v>2</v>
      </c>
      <c r="C33" s="61" t="str">
        <f ca="1">IF(OFFSET('Sales By Participants (3)'!$N$3,(('Breakdown For Processing (3)'!A33-1)/19),0)=0,"",OFFSET('Sales By Participants (3)'!$N$3,(('Breakdown For Processing (3)'!A33-1)/19),0))</f>
        <v/>
      </c>
    </row>
    <row r="34" spans="1:7" ht="14.25" customHeight="1" x14ac:dyDescent="0.2">
      <c r="A34">
        <v>34</v>
      </c>
      <c r="B34" s="62" t="s">
        <v>32</v>
      </c>
      <c r="C34" s="62" t="str">
        <f ca="1">IF(OFFSET('Sales By Participants (3)'!$O$3,(('Breakdown For Processing (3)'!A34-1)/19),0)=0,"",OFFSET('Sales By Participants (3)'!$O$3,(('Breakdown For Processing (3)'!A34-1)/19),0))</f>
        <v/>
      </c>
    </row>
    <row r="35" spans="1:7" ht="14.25" customHeight="1" x14ac:dyDescent="0.2">
      <c r="A35">
        <v>35</v>
      </c>
      <c r="B35" s="61" t="s">
        <v>23</v>
      </c>
      <c r="C35" s="61" t="str">
        <f ca="1">IF(OFFSET('Sales By Participants (3)'!$P$3,(('Breakdown For Processing (3)'!A35-1)/19),0)=0,"",OFFSET('Sales By Participants (3)'!$P$3,(('Breakdown For Processing (3)'!A35-1)/19),0))</f>
        <v/>
      </c>
    </row>
    <row r="36" spans="1:7" ht="14.25" customHeight="1" x14ac:dyDescent="0.2">
      <c r="A36">
        <v>36</v>
      </c>
    </row>
    <row r="37" spans="1:7" ht="14.25" customHeight="1" x14ac:dyDescent="0.2">
      <c r="A37">
        <v>37</v>
      </c>
      <c r="D37">
        <f ca="1">SUM(C23:C37)</f>
        <v>0</v>
      </c>
    </row>
    <row r="38" spans="1:7" ht="14.25" customHeight="1" x14ac:dyDescent="0.2">
      <c r="A38">
        <v>38</v>
      </c>
    </row>
    <row r="39" spans="1:7" ht="14.25" customHeight="1" x14ac:dyDescent="0.2">
      <c r="A39">
        <v>39</v>
      </c>
      <c r="B39" s="58" t="s">
        <v>17</v>
      </c>
      <c r="C39" s="58" t="str">
        <f ca="1">IF(OFFSET('Sales By Participants (3)'!$A$3,(('Breakdown For Processing (3)'!A39-1)/19),0)=0,"",OFFSET('Sales By Participants (3)'!$A$3,(('Breakdown For Processing (3)'!A39-1)/19),0))</f>
        <v/>
      </c>
      <c r="E39" s="33"/>
      <c r="F39" s="226"/>
      <c r="G39" s="226"/>
    </row>
    <row r="40" spans="1:7" ht="14.25" customHeight="1" x14ac:dyDescent="0.2">
      <c r="A40">
        <v>40</v>
      </c>
    </row>
    <row r="41" spans="1:7" ht="14.25" customHeight="1" x14ac:dyDescent="0.2">
      <c r="A41">
        <v>41</v>
      </c>
      <c r="B41" s="60" t="s">
        <v>21</v>
      </c>
      <c r="C41" s="60" t="s">
        <v>43</v>
      </c>
    </row>
    <row r="42" spans="1:7" ht="14.25" customHeight="1" x14ac:dyDescent="0.2">
      <c r="A42">
        <v>42</v>
      </c>
      <c r="B42" s="61" t="s">
        <v>53</v>
      </c>
      <c r="C42" s="61" t="str">
        <f ca="1">IF(OFFSET('Sales By Participants (3)'!$D$3,(('Breakdown For Processing (3)'!A42-1)/19),0)=0,"",OFFSET('Sales By Participants (3)'!$D$3,(('Breakdown For Processing (3)'!A42-1)/19),0))</f>
        <v/>
      </c>
    </row>
    <row r="43" spans="1:7" ht="14.25" customHeight="1" x14ac:dyDescent="0.2">
      <c r="A43">
        <v>43</v>
      </c>
      <c r="B43" s="62" t="s">
        <v>54</v>
      </c>
      <c r="C43" s="62" t="str">
        <f ca="1">IF(OFFSET('Sales By Participants (3)'!$E$3,(('Breakdown For Processing (3)'!A43-1)/19),0)=0,"",OFFSET('Sales By Participants (3)'!$E$3,(('Breakdown For Processing (3)'!A43-1)/19),0))</f>
        <v/>
      </c>
    </row>
    <row r="44" spans="1:7" ht="14.25" customHeight="1" x14ac:dyDescent="0.2">
      <c r="A44">
        <v>44</v>
      </c>
      <c r="B44" s="61" t="s">
        <v>31</v>
      </c>
      <c r="C44" s="61" t="str">
        <f ca="1">IF(OFFSET('Sales By Participants (3)'!$F$3,(('Breakdown For Processing (3)'!A44-1)/19),0)=0,"",OFFSET('Sales By Participants (3)'!$F$3,(('Breakdown For Processing (3)'!A44-1)/19),0))</f>
        <v/>
      </c>
    </row>
    <row r="45" spans="1:7" ht="14.25" customHeight="1" x14ac:dyDescent="0.2">
      <c r="A45">
        <v>45</v>
      </c>
      <c r="B45" s="62" t="s">
        <v>29</v>
      </c>
      <c r="C45" s="62" t="str">
        <f ca="1">IF(OFFSET('Sales By Participants (3)'!$G$3,(('Breakdown For Processing (3)'!A45-1)/19),0)=0,"",OFFSET('Sales By Participants (3)'!$G$3,(('Breakdown For Processing (3)'!A45-1)/19),0))</f>
        <v/>
      </c>
    </row>
    <row r="46" spans="1:7" ht="14.25" customHeight="1" x14ac:dyDescent="0.2">
      <c r="A46">
        <v>46</v>
      </c>
      <c r="B46" s="61" t="s">
        <v>26</v>
      </c>
      <c r="C46" s="61" t="str">
        <f ca="1">IF(OFFSET('Sales By Participants (3)'!$H$3,(('Breakdown For Processing (3)'!A46-1)/19),0)=0,"",OFFSET('Sales By Participants (3)'!$H$3,(('Breakdown For Processing (3)'!A46-1)/19),0))</f>
        <v/>
      </c>
      <c r="E46" s="224" t="s">
        <v>18</v>
      </c>
      <c r="F46" s="225"/>
      <c r="G46" s="225"/>
    </row>
    <row r="47" spans="1:7" ht="14.25" customHeight="1" x14ac:dyDescent="0.2">
      <c r="A47">
        <v>47</v>
      </c>
      <c r="B47" s="62" t="s">
        <v>24</v>
      </c>
      <c r="C47" s="62" t="str">
        <f ca="1">IF(OFFSET('Sales By Participants (3)'!$I$3,(('Breakdown For Processing (3)'!A47-1)/19),0)=0,"",OFFSET('Sales By Participants (3)'!$I$3,(('Breakdown For Processing (3)'!A47-1)/19),0))</f>
        <v/>
      </c>
      <c r="E47" s="225"/>
      <c r="F47" s="225"/>
      <c r="G47" s="225"/>
    </row>
    <row r="48" spans="1:7" ht="14.25" customHeight="1" x14ac:dyDescent="0.2">
      <c r="A48">
        <v>48</v>
      </c>
      <c r="B48" s="61" t="s">
        <v>22</v>
      </c>
      <c r="C48" s="61" t="str">
        <f ca="1">IF(OFFSET('Sales By Participants (3)'!$J$3,(('Breakdown For Processing (3)'!A48-1)/19),0)=0,"",OFFSET('Sales By Participants (3)'!$J$3,(('Breakdown For Processing (3)'!A48-1)/19),0))</f>
        <v/>
      </c>
      <c r="E48" s="225"/>
      <c r="F48" s="225"/>
      <c r="G48" s="225"/>
    </row>
    <row r="49" spans="1:7" ht="14.25" customHeight="1" x14ac:dyDescent="0.2">
      <c r="A49">
        <v>49</v>
      </c>
      <c r="B49" s="62" t="s">
        <v>4</v>
      </c>
      <c r="C49" s="62" t="str">
        <f ca="1">IF(OFFSET('Sales By Participants (3)'!$K$3,(('Breakdown For Processing (3)'!A49-1)/19),0)=0,"",OFFSET('Sales By Participants (3)'!$K$3,(('Breakdown For Processing (3)'!A49-1)/19),0))</f>
        <v/>
      </c>
    </row>
    <row r="50" spans="1:7" ht="14.25" customHeight="1" x14ac:dyDescent="0.2">
      <c r="A50">
        <v>50</v>
      </c>
      <c r="B50" s="61" t="s">
        <v>3</v>
      </c>
      <c r="C50" s="61" t="str">
        <f ca="1">IF(OFFSET('Sales By Participants (3)'!$L$3,(('Breakdown For Processing (3)'!A50-1)/19),0)=0,"",OFFSET('Sales By Participants (3)'!$L$3,(('Breakdown For Processing (3)'!A50-1)/19),0))</f>
        <v/>
      </c>
      <c r="E50" s="22" t="s">
        <v>19</v>
      </c>
      <c r="F50" s="23"/>
      <c r="G50" s="23"/>
    </row>
    <row r="51" spans="1:7" ht="14.25" customHeight="1" x14ac:dyDescent="0.2">
      <c r="A51">
        <v>51</v>
      </c>
      <c r="B51" s="62" t="s">
        <v>1</v>
      </c>
      <c r="C51" s="62" t="str">
        <f ca="1">IF(OFFSET('Sales By Participants (3)'!$M$3,(('Breakdown For Processing (3)'!A51-1)/19),0)=0,"",OFFSET('Sales By Participants (3)'!$M$3,(('Breakdown For Processing (3)'!A51-1)/19),0))</f>
        <v/>
      </c>
    </row>
    <row r="52" spans="1:7" ht="14.25" customHeight="1" x14ac:dyDescent="0.2">
      <c r="A52">
        <v>52</v>
      </c>
      <c r="B52" s="61" t="s">
        <v>2</v>
      </c>
      <c r="C52" s="61" t="str">
        <f ca="1">IF(OFFSET('Sales By Participants (3)'!$N$3,(('Breakdown For Processing (3)'!A52-1)/19),0)=0,"",OFFSET('Sales By Participants (3)'!$N$3,(('Breakdown For Processing (3)'!A52-1)/19),0))</f>
        <v/>
      </c>
    </row>
    <row r="53" spans="1:7" ht="14.25" customHeight="1" x14ac:dyDescent="0.2">
      <c r="A53">
        <v>53</v>
      </c>
      <c r="B53" s="62" t="s">
        <v>32</v>
      </c>
      <c r="C53" s="62" t="str">
        <f ca="1">IF(OFFSET('Sales By Participants (3)'!$O$3,(('Breakdown For Processing (3)'!A53-1)/19),0)=0,"",OFFSET('Sales By Participants (3)'!$O$3,(('Breakdown For Processing (3)'!A53-1)/19),0))</f>
        <v/>
      </c>
    </row>
    <row r="54" spans="1:7" ht="14.25" customHeight="1" x14ac:dyDescent="0.2">
      <c r="A54">
        <v>54</v>
      </c>
      <c r="B54" s="61" t="s">
        <v>23</v>
      </c>
      <c r="C54" s="61" t="str">
        <f ca="1">IF(OFFSET('Sales By Participants (3)'!$P$3,(('Breakdown For Processing (3)'!A54-1)/19),0)=0,"",OFFSET('Sales By Participants (3)'!$P$3,(('Breakdown For Processing (3)'!A54-1)/19),0))</f>
        <v/>
      </c>
    </row>
    <row r="55" spans="1:7" ht="14.25" customHeight="1" x14ac:dyDescent="0.2">
      <c r="A55">
        <v>55</v>
      </c>
    </row>
    <row r="56" spans="1:7" ht="14.25" customHeight="1" x14ac:dyDescent="0.2">
      <c r="A56">
        <v>56</v>
      </c>
      <c r="D56">
        <f ca="1">SUM(C42:C56)</f>
        <v>0</v>
      </c>
    </row>
    <row r="57" spans="1:7" ht="14.25" customHeight="1" x14ac:dyDescent="0.2">
      <c r="A57">
        <v>57</v>
      </c>
    </row>
    <row r="58" spans="1:7" ht="14.25" customHeight="1" x14ac:dyDescent="0.2">
      <c r="A58">
        <v>58</v>
      </c>
      <c r="B58" s="58" t="s">
        <v>17</v>
      </c>
      <c r="C58" s="58" t="str">
        <f ca="1">IF(OFFSET('Sales By Participants (3)'!$A$3,(('Breakdown For Processing (3)'!A58-1)/19),0)=0,"",OFFSET('Sales By Participants (3)'!$A$3,(('Breakdown For Processing (3)'!A58-1)/19),0))</f>
        <v/>
      </c>
      <c r="E58" s="33"/>
      <c r="F58" s="226"/>
      <c r="G58" s="226"/>
    </row>
    <row r="59" spans="1:7" ht="14.25" customHeight="1" x14ac:dyDescent="0.2">
      <c r="A59">
        <v>59</v>
      </c>
    </row>
    <row r="60" spans="1:7" ht="14.25" customHeight="1" x14ac:dyDescent="0.2">
      <c r="A60">
        <v>60</v>
      </c>
      <c r="B60" s="60" t="s">
        <v>21</v>
      </c>
      <c r="C60" s="60" t="s">
        <v>43</v>
      </c>
    </row>
    <row r="61" spans="1:7" ht="14.25" customHeight="1" x14ac:dyDescent="0.2">
      <c r="A61">
        <v>61</v>
      </c>
      <c r="B61" s="61" t="s">
        <v>53</v>
      </c>
      <c r="C61" s="61" t="str">
        <f ca="1">IF(OFFSET('Sales By Participants (3)'!$D$3,(('Breakdown For Processing (3)'!A61-1)/19),0)=0,"",OFFSET('Sales By Participants (3)'!$D$3,(('Breakdown For Processing (3)'!A61-1)/19),0))</f>
        <v/>
      </c>
    </row>
    <row r="62" spans="1:7" ht="14.25" customHeight="1" x14ac:dyDescent="0.2">
      <c r="A62">
        <v>62</v>
      </c>
      <c r="B62" s="62" t="s">
        <v>54</v>
      </c>
      <c r="C62" s="62" t="str">
        <f ca="1">IF(OFFSET('Sales By Participants (3)'!$E$3,(('Breakdown For Processing (3)'!A62-1)/19),0)=0,"",OFFSET('Sales By Participants (3)'!$E$3,(('Breakdown For Processing (3)'!A62-1)/19),0))</f>
        <v/>
      </c>
    </row>
    <row r="63" spans="1:7" ht="14.25" customHeight="1" x14ac:dyDescent="0.2">
      <c r="A63">
        <v>63</v>
      </c>
      <c r="B63" s="61" t="s">
        <v>31</v>
      </c>
      <c r="C63" s="61" t="str">
        <f ca="1">IF(OFFSET('Sales By Participants (3)'!$F$3,(('Breakdown For Processing (3)'!A63-1)/19),0)=0,"",OFFSET('Sales By Participants (3)'!$F$3,(('Breakdown For Processing (3)'!A63-1)/19),0))</f>
        <v/>
      </c>
    </row>
    <row r="64" spans="1:7" ht="14.25" customHeight="1" x14ac:dyDescent="0.2">
      <c r="A64">
        <v>64</v>
      </c>
      <c r="B64" s="62" t="s">
        <v>29</v>
      </c>
      <c r="C64" s="62" t="str">
        <f ca="1">IF(OFFSET('Sales By Participants (3)'!$G$3,(('Breakdown For Processing (3)'!A64-1)/19),0)=0,"",OFFSET('Sales By Participants (3)'!$G$3,(('Breakdown For Processing (3)'!A64-1)/19),0))</f>
        <v/>
      </c>
    </row>
    <row r="65" spans="1:7" ht="14.25" customHeight="1" x14ac:dyDescent="0.2">
      <c r="A65">
        <v>65</v>
      </c>
      <c r="B65" s="61" t="s">
        <v>26</v>
      </c>
      <c r="C65" s="61" t="str">
        <f ca="1">IF(OFFSET('Sales By Participants (3)'!$H$3,(('Breakdown For Processing (3)'!A65-1)/19),0)=0,"",OFFSET('Sales By Participants (3)'!$H$3,(('Breakdown For Processing (3)'!A65-1)/19),0))</f>
        <v/>
      </c>
      <c r="E65" s="224" t="s">
        <v>18</v>
      </c>
      <c r="F65" s="225"/>
      <c r="G65" s="225"/>
    </row>
    <row r="66" spans="1:7" ht="14.25" customHeight="1" x14ac:dyDescent="0.2">
      <c r="A66">
        <v>66</v>
      </c>
      <c r="B66" s="62" t="s">
        <v>24</v>
      </c>
      <c r="C66" s="62" t="str">
        <f ca="1">IF(OFFSET('Sales By Participants (3)'!$I$3,(('Breakdown For Processing (3)'!A66-1)/19),0)=0,"",OFFSET('Sales By Participants (3)'!$I$3,(('Breakdown For Processing (3)'!A66-1)/19),0))</f>
        <v/>
      </c>
      <c r="E66" s="225"/>
      <c r="F66" s="225"/>
      <c r="G66" s="225"/>
    </row>
    <row r="67" spans="1:7" ht="14.25" customHeight="1" x14ac:dyDescent="0.2">
      <c r="A67">
        <v>67</v>
      </c>
      <c r="B67" s="61" t="s">
        <v>22</v>
      </c>
      <c r="C67" s="61" t="str">
        <f ca="1">IF(OFFSET('Sales By Participants (3)'!$J$3,(('Breakdown For Processing (3)'!A67-1)/19),0)=0,"",OFFSET('Sales By Participants (3)'!$J$3,(('Breakdown For Processing (3)'!A67-1)/19),0))</f>
        <v/>
      </c>
      <c r="E67" s="225"/>
      <c r="F67" s="225"/>
      <c r="G67" s="225"/>
    </row>
    <row r="68" spans="1:7" ht="14.25" customHeight="1" x14ac:dyDescent="0.2">
      <c r="A68">
        <v>68</v>
      </c>
      <c r="B68" s="62" t="s">
        <v>4</v>
      </c>
      <c r="C68" s="62" t="str">
        <f ca="1">IF(OFFSET('Sales By Participants (3)'!$K$3,(('Breakdown For Processing (3)'!A68-1)/19),0)=0,"",OFFSET('Sales By Participants (3)'!$K$3,(('Breakdown For Processing (3)'!A68-1)/19),0))</f>
        <v/>
      </c>
    </row>
    <row r="69" spans="1:7" ht="14.25" customHeight="1" x14ac:dyDescent="0.2">
      <c r="A69">
        <v>69</v>
      </c>
      <c r="B69" s="61" t="s">
        <v>3</v>
      </c>
      <c r="C69" s="61" t="str">
        <f ca="1">IF(OFFSET('Sales By Participants (3)'!$L$3,(('Breakdown For Processing (3)'!A69-1)/19),0)=0,"",OFFSET('Sales By Participants (3)'!$L$3,(('Breakdown For Processing (3)'!A69-1)/19),0))</f>
        <v/>
      </c>
      <c r="E69" s="22" t="s">
        <v>19</v>
      </c>
      <c r="F69" s="23"/>
      <c r="G69" s="23"/>
    </row>
    <row r="70" spans="1:7" ht="14.25" customHeight="1" x14ac:dyDescent="0.2">
      <c r="A70">
        <v>70</v>
      </c>
      <c r="B70" s="62" t="s">
        <v>1</v>
      </c>
      <c r="C70" s="62" t="str">
        <f ca="1">IF(OFFSET('Sales By Participants (3)'!$M$3,(('Breakdown For Processing (3)'!A70-1)/19),0)=0,"",OFFSET('Sales By Participants (3)'!$M$3,(('Breakdown For Processing (3)'!A70-1)/19),0))</f>
        <v/>
      </c>
    </row>
    <row r="71" spans="1:7" ht="14.25" customHeight="1" x14ac:dyDescent="0.2">
      <c r="A71">
        <v>71</v>
      </c>
      <c r="B71" s="61" t="s">
        <v>2</v>
      </c>
      <c r="C71" s="61" t="str">
        <f ca="1">IF(OFFSET('Sales By Participants (3)'!$N$3,(('Breakdown For Processing (3)'!A71-1)/19),0)=0,"",OFFSET('Sales By Participants (3)'!$N$3,(('Breakdown For Processing (3)'!A71-1)/19),0))</f>
        <v/>
      </c>
    </row>
    <row r="72" spans="1:7" ht="14.25" customHeight="1" x14ac:dyDescent="0.2">
      <c r="A72">
        <v>72</v>
      </c>
      <c r="B72" s="62" t="s">
        <v>32</v>
      </c>
      <c r="C72" s="62" t="str">
        <f ca="1">IF(OFFSET('Sales By Participants (3)'!$O$3,(('Breakdown For Processing (3)'!A72-1)/19),0)=0,"",OFFSET('Sales By Participants (3)'!$O$3,(('Breakdown For Processing (3)'!A72-1)/19),0))</f>
        <v/>
      </c>
    </row>
    <row r="73" spans="1:7" ht="14.25" customHeight="1" x14ac:dyDescent="0.2">
      <c r="A73">
        <v>73</v>
      </c>
      <c r="B73" s="61" t="s">
        <v>23</v>
      </c>
      <c r="C73" s="61" t="str">
        <f ca="1">IF(OFFSET('Sales By Participants (3)'!$P$3,(('Breakdown For Processing (3)'!A73-1)/19),0)=0,"",OFFSET('Sales By Participants (3)'!$P$3,(('Breakdown For Processing (3)'!A73-1)/19),0))</f>
        <v/>
      </c>
    </row>
    <row r="74" spans="1:7" ht="14.25" customHeight="1" x14ac:dyDescent="0.2">
      <c r="A74">
        <v>74</v>
      </c>
    </row>
    <row r="75" spans="1:7" ht="14.25" customHeight="1" x14ac:dyDescent="0.2">
      <c r="A75">
        <v>75</v>
      </c>
      <c r="D75">
        <f ca="1">SUM(C61:C75)</f>
        <v>0</v>
      </c>
    </row>
    <row r="76" spans="1:7" ht="14.25" customHeight="1" x14ac:dyDescent="0.2">
      <c r="A76">
        <v>76</v>
      </c>
    </row>
    <row r="77" spans="1:7" ht="14.25" customHeight="1" x14ac:dyDescent="0.2">
      <c r="A77">
        <v>77</v>
      </c>
      <c r="B77" s="58" t="s">
        <v>17</v>
      </c>
      <c r="C77" s="58" t="str">
        <f ca="1">IF(OFFSET('Sales By Participants (3)'!$A$3,(('Breakdown For Processing (3)'!A77-1)/19),0)=0,"",OFFSET('Sales By Participants (3)'!$A$3,(('Breakdown For Processing (3)'!A77-1)/19),0))</f>
        <v/>
      </c>
      <c r="E77" s="33"/>
      <c r="F77" s="226"/>
      <c r="G77" s="226"/>
    </row>
    <row r="78" spans="1:7" ht="14.25" customHeight="1" x14ac:dyDescent="0.2">
      <c r="A78">
        <v>78</v>
      </c>
    </row>
    <row r="79" spans="1:7" ht="14.25" customHeight="1" x14ac:dyDescent="0.2">
      <c r="A79">
        <v>79</v>
      </c>
      <c r="B79" s="60" t="s">
        <v>21</v>
      </c>
      <c r="C79" s="60" t="s">
        <v>43</v>
      </c>
    </row>
    <row r="80" spans="1:7" ht="14.25" customHeight="1" x14ac:dyDescent="0.2">
      <c r="A80">
        <v>80</v>
      </c>
      <c r="B80" s="61" t="s">
        <v>53</v>
      </c>
      <c r="C80" s="61" t="str">
        <f ca="1">IF(OFFSET('Sales By Participants (3)'!$D$3,(('Breakdown For Processing (3)'!A80-1)/19),0)=0,"",OFFSET('Sales By Participants (3)'!$D$3,(('Breakdown For Processing (3)'!A80-1)/19),0))</f>
        <v/>
      </c>
    </row>
    <row r="81" spans="1:7" ht="14.25" customHeight="1" x14ac:dyDescent="0.2">
      <c r="A81">
        <v>81</v>
      </c>
      <c r="B81" s="62" t="s">
        <v>54</v>
      </c>
      <c r="C81" s="62" t="str">
        <f ca="1">IF(OFFSET('Sales By Participants (3)'!$E$3,(('Breakdown For Processing (3)'!A81-1)/19),0)=0,"",OFFSET('Sales By Participants (3)'!$E$3,(('Breakdown For Processing (3)'!A81-1)/19),0))</f>
        <v/>
      </c>
    </row>
    <row r="82" spans="1:7" ht="14.25" customHeight="1" x14ac:dyDescent="0.2">
      <c r="A82">
        <v>82</v>
      </c>
      <c r="B82" s="61" t="s">
        <v>31</v>
      </c>
      <c r="C82" s="61" t="str">
        <f ca="1">IF(OFFSET('Sales By Participants (3)'!$F$3,(('Breakdown For Processing (3)'!A82-1)/19),0)=0,"",OFFSET('Sales By Participants (3)'!$F$3,(('Breakdown For Processing (3)'!A82-1)/19),0))</f>
        <v/>
      </c>
    </row>
    <row r="83" spans="1:7" ht="14.25" customHeight="1" x14ac:dyDescent="0.2">
      <c r="A83">
        <v>83</v>
      </c>
      <c r="B83" s="62" t="s">
        <v>29</v>
      </c>
      <c r="C83" s="62" t="str">
        <f ca="1">IF(OFFSET('Sales By Participants (3)'!$G$3,(('Breakdown For Processing (3)'!A83-1)/19),0)=0,"",OFFSET('Sales By Participants (3)'!$G$3,(('Breakdown For Processing (3)'!A83-1)/19),0))</f>
        <v/>
      </c>
    </row>
    <row r="84" spans="1:7" ht="14.25" customHeight="1" x14ac:dyDescent="0.2">
      <c r="A84">
        <v>84</v>
      </c>
      <c r="B84" s="61" t="s">
        <v>26</v>
      </c>
      <c r="C84" s="61" t="str">
        <f ca="1">IF(OFFSET('Sales By Participants (3)'!$H$3,(('Breakdown For Processing (3)'!A84-1)/19),0)=0,"",OFFSET('Sales By Participants (3)'!$H$3,(('Breakdown For Processing (3)'!A84-1)/19),0))</f>
        <v/>
      </c>
      <c r="E84" s="224" t="s">
        <v>18</v>
      </c>
      <c r="F84" s="225"/>
      <c r="G84" s="225"/>
    </row>
    <row r="85" spans="1:7" ht="14.25" customHeight="1" x14ac:dyDescent="0.2">
      <c r="A85">
        <v>85</v>
      </c>
      <c r="B85" s="62" t="s">
        <v>24</v>
      </c>
      <c r="C85" s="62" t="str">
        <f ca="1">IF(OFFSET('Sales By Participants (3)'!$I$3,(('Breakdown For Processing (3)'!A85-1)/19),0)=0,"",OFFSET('Sales By Participants (3)'!$I$3,(('Breakdown For Processing (3)'!A85-1)/19),0))</f>
        <v/>
      </c>
      <c r="E85" s="225"/>
      <c r="F85" s="225"/>
      <c r="G85" s="225"/>
    </row>
    <row r="86" spans="1:7" ht="14.25" customHeight="1" x14ac:dyDescent="0.2">
      <c r="A86">
        <v>86</v>
      </c>
      <c r="B86" s="61" t="s">
        <v>22</v>
      </c>
      <c r="C86" s="61" t="str">
        <f ca="1">IF(OFFSET('Sales By Participants (3)'!$J$3,(('Breakdown For Processing (3)'!A86-1)/19),0)=0,"",OFFSET('Sales By Participants (3)'!$J$3,(('Breakdown For Processing (3)'!A86-1)/19),0))</f>
        <v/>
      </c>
      <c r="E86" s="225"/>
      <c r="F86" s="225"/>
      <c r="G86" s="225"/>
    </row>
    <row r="87" spans="1:7" ht="14.25" customHeight="1" x14ac:dyDescent="0.2">
      <c r="A87">
        <v>87</v>
      </c>
      <c r="B87" s="62" t="s">
        <v>4</v>
      </c>
      <c r="C87" s="62" t="str">
        <f ca="1">IF(OFFSET('Sales By Participants (3)'!$K$3,(('Breakdown For Processing (3)'!A87-1)/19),0)=0,"",OFFSET('Sales By Participants (3)'!$K$3,(('Breakdown For Processing (3)'!A87-1)/19),0))</f>
        <v/>
      </c>
    </row>
    <row r="88" spans="1:7" ht="14.25" customHeight="1" x14ac:dyDescent="0.2">
      <c r="A88">
        <v>88</v>
      </c>
      <c r="B88" s="61" t="s">
        <v>3</v>
      </c>
      <c r="C88" s="61" t="str">
        <f ca="1">IF(OFFSET('Sales By Participants (3)'!$L$3,(('Breakdown For Processing (3)'!A88-1)/19),0)=0,"",OFFSET('Sales By Participants (3)'!$L$3,(('Breakdown For Processing (3)'!A88-1)/19),0))</f>
        <v/>
      </c>
      <c r="E88" s="22" t="s">
        <v>19</v>
      </c>
      <c r="F88" s="23"/>
      <c r="G88" s="23"/>
    </row>
    <row r="89" spans="1:7" ht="14.25" customHeight="1" x14ac:dyDescent="0.2">
      <c r="A89">
        <v>89</v>
      </c>
      <c r="B89" s="62" t="s">
        <v>1</v>
      </c>
      <c r="C89" s="62" t="str">
        <f ca="1">IF(OFFSET('Sales By Participants (3)'!$M$3,(('Breakdown For Processing (3)'!A89-1)/19),0)=0,"",OFFSET('Sales By Participants (3)'!$M$3,(('Breakdown For Processing (3)'!A89-1)/19),0))</f>
        <v/>
      </c>
    </row>
    <row r="90" spans="1:7" ht="14.25" customHeight="1" x14ac:dyDescent="0.2">
      <c r="A90">
        <v>90</v>
      </c>
      <c r="B90" s="61" t="s">
        <v>2</v>
      </c>
      <c r="C90" s="61" t="str">
        <f ca="1">IF(OFFSET('Sales By Participants (3)'!$N$3,(('Breakdown For Processing (3)'!A90-1)/19),0)=0,"",OFFSET('Sales By Participants (3)'!$N$3,(('Breakdown For Processing (3)'!A90-1)/19),0))</f>
        <v/>
      </c>
    </row>
    <row r="91" spans="1:7" ht="14.25" customHeight="1" x14ac:dyDescent="0.2">
      <c r="A91">
        <v>91</v>
      </c>
      <c r="B91" s="62" t="s">
        <v>32</v>
      </c>
      <c r="C91" s="62" t="str">
        <f ca="1">IF(OFFSET('Sales By Participants (3)'!$O$3,(('Breakdown For Processing (3)'!A91-1)/19),0)=0,"",OFFSET('Sales By Participants (3)'!$O$3,(('Breakdown For Processing (3)'!A91-1)/19),0))</f>
        <v/>
      </c>
    </row>
    <row r="92" spans="1:7" ht="14.25" customHeight="1" x14ac:dyDescent="0.2">
      <c r="A92">
        <v>92</v>
      </c>
      <c r="B92" s="61" t="s">
        <v>23</v>
      </c>
      <c r="C92" s="61" t="str">
        <f ca="1">IF(OFFSET('Sales By Participants (3)'!$P$3,(('Breakdown For Processing (3)'!A92-1)/19),0)=0,"",OFFSET('Sales By Participants (3)'!$P$3,(('Breakdown For Processing (3)'!A92-1)/19),0))</f>
        <v/>
      </c>
    </row>
    <row r="93" spans="1:7" ht="14.25" customHeight="1" x14ac:dyDescent="0.2">
      <c r="A93">
        <v>93</v>
      </c>
    </row>
    <row r="94" spans="1:7" ht="14.25" customHeight="1" x14ac:dyDescent="0.2">
      <c r="A94">
        <v>94</v>
      </c>
      <c r="D94">
        <f ca="1">SUM(C80:C94)</f>
        <v>0</v>
      </c>
    </row>
    <row r="95" spans="1:7" ht="14.25" customHeight="1" x14ac:dyDescent="0.2">
      <c r="A95">
        <v>95</v>
      </c>
    </row>
    <row r="96" spans="1:7" ht="14.25" customHeight="1" x14ac:dyDescent="0.2">
      <c r="A96">
        <v>96</v>
      </c>
      <c r="B96" s="58" t="s">
        <v>17</v>
      </c>
      <c r="C96" s="58" t="str">
        <f ca="1">IF(OFFSET('Sales By Participants (3)'!$A$3,(('Breakdown For Processing (3)'!A96-1)/19),0)=0,"",OFFSET('Sales By Participants (3)'!$A$3,(('Breakdown For Processing (3)'!A96-1)/19),0))</f>
        <v/>
      </c>
      <c r="E96" s="33"/>
      <c r="F96" s="226"/>
      <c r="G96" s="226"/>
    </row>
    <row r="97" spans="1:7" ht="14.25" customHeight="1" x14ac:dyDescent="0.2">
      <c r="A97">
        <v>97</v>
      </c>
    </row>
    <row r="98" spans="1:7" ht="14.25" customHeight="1" x14ac:dyDescent="0.2">
      <c r="A98">
        <v>98</v>
      </c>
      <c r="B98" s="60" t="s">
        <v>21</v>
      </c>
      <c r="C98" s="60" t="s">
        <v>43</v>
      </c>
    </row>
    <row r="99" spans="1:7" ht="14.25" customHeight="1" x14ac:dyDescent="0.2">
      <c r="A99">
        <v>99</v>
      </c>
      <c r="B99" s="61" t="s">
        <v>53</v>
      </c>
      <c r="C99" s="61" t="str">
        <f ca="1">IF(OFFSET('Sales By Participants (3)'!$D$3,(('Breakdown For Processing (3)'!A99-1)/19),0)=0,"",OFFSET('Sales By Participants (3)'!$D$3,(('Breakdown For Processing (3)'!A99-1)/19),0))</f>
        <v/>
      </c>
    </row>
    <row r="100" spans="1:7" ht="14.25" customHeight="1" x14ac:dyDescent="0.2">
      <c r="A100">
        <v>100</v>
      </c>
      <c r="B100" s="62" t="s">
        <v>54</v>
      </c>
      <c r="C100" s="62" t="str">
        <f ca="1">IF(OFFSET('Sales By Participants (3)'!$E$3,(('Breakdown For Processing (3)'!A100-1)/19),0)=0,"",OFFSET('Sales By Participants (3)'!$E$3,(('Breakdown For Processing (3)'!A100-1)/19),0))</f>
        <v/>
      </c>
    </row>
    <row r="101" spans="1:7" ht="14.25" customHeight="1" x14ac:dyDescent="0.2">
      <c r="A101">
        <v>101</v>
      </c>
      <c r="B101" s="61" t="s">
        <v>31</v>
      </c>
      <c r="C101" s="61" t="str">
        <f ca="1">IF(OFFSET('Sales By Participants (3)'!$F$3,(('Breakdown For Processing (3)'!A101-1)/19),0)=0,"",OFFSET('Sales By Participants (3)'!$F$3,(('Breakdown For Processing (3)'!A101-1)/19),0))</f>
        <v/>
      </c>
    </row>
    <row r="102" spans="1:7" ht="14.25" customHeight="1" x14ac:dyDescent="0.2">
      <c r="A102">
        <v>102</v>
      </c>
      <c r="B102" s="62" t="s">
        <v>29</v>
      </c>
      <c r="C102" s="62" t="str">
        <f ca="1">IF(OFFSET('Sales By Participants (3)'!$G$3,(('Breakdown For Processing (3)'!A102-1)/19),0)=0,"",OFFSET('Sales By Participants (3)'!$G$3,(('Breakdown For Processing (3)'!A102-1)/19),0))</f>
        <v/>
      </c>
    </row>
    <row r="103" spans="1:7" ht="14.25" customHeight="1" x14ac:dyDescent="0.2">
      <c r="A103">
        <v>103</v>
      </c>
      <c r="B103" s="61" t="s">
        <v>26</v>
      </c>
      <c r="C103" s="61" t="str">
        <f ca="1">IF(OFFSET('Sales By Participants (3)'!$H$3,(('Breakdown For Processing (3)'!A103-1)/19),0)=0,"",OFFSET('Sales By Participants (3)'!$H$3,(('Breakdown For Processing (3)'!A103-1)/19),0))</f>
        <v/>
      </c>
      <c r="E103" s="224" t="s">
        <v>18</v>
      </c>
      <c r="F103" s="225"/>
      <c r="G103" s="225"/>
    </row>
    <row r="104" spans="1:7" ht="14.25" customHeight="1" x14ac:dyDescent="0.2">
      <c r="A104">
        <v>104</v>
      </c>
      <c r="B104" s="62" t="s">
        <v>24</v>
      </c>
      <c r="C104" s="62" t="str">
        <f ca="1">IF(OFFSET('Sales By Participants (3)'!$I$3,(('Breakdown For Processing (3)'!A104-1)/19),0)=0,"",OFFSET('Sales By Participants (3)'!$I$3,(('Breakdown For Processing (3)'!A104-1)/19),0))</f>
        <v/>
      </c>
      <c r="E104" s="225"/>
      <c r="F104" s="225"/>
      <c r="G104" s="225"/>
    </row>
    <row r="105" spans="1:7" ht="14.25" customHeight="1" x14ac:dyDescent="0.2">
      <c r="A105">
        <v>105</v>
      </c>
      <c r="B105" s="61" t="s">
        <v>22</v>
      </c>
      <c r="C105" s="61" t="str">
        <f ca="1">IF(OFFSET('Sales By Participants (3)'!$J$3,(('Breakdown For Processing (3)'!A105-1)/19),0)=0,"",OFFSET('Sales By Participants (3)'!$J$3,(('Breakdown For Processing (3)'!A105-1)/19),0))</f>
        <v/>
      </c>
      <c r="E105" s="225"/>
      <c r="F105" s="225"/>
      <c r="G105" s="225"/>
    </row>
    <row r="106" spans="1:7" ht="14.25" customHeight="1" x14ac:dyDescent="0.2">
      <c r="A106">
        <v>106</v>
      </c>
      <c r="B106" s="62" t="s">
        <v>4</v>
      </c>
      <c r="C106" s="62" t="str">
        <f ca="1">IF(OFFSET('Sales By Participants (3)'!$K$3,(('Breakdown For Processing (3)'!A106-1)/19),0)=0,"",OFFSET('Sales By Participants (3)'!$K$3,(('Breakdown For Processing (3)'!A106-1)/19),0))</f>
        <v/>
      </c>
    </row>
    <row r="107" spans="1:7" ht="14.25" customHeight="1" x14ac:dyDescent="0.2">
      <c r="A107">
        <v>107</v>
      </c>
      <c r="B107" s="61" t="s">
        <v>3</v>
      </c>
      <c r="C107" s="61" t="str">
        <f ca="1">IF(OFFSET('Sales By Participants (3)'!$L$3,(('Breakdown For Processing (3)'!A107-1)/19),0)=0,"",OFFSET('Sales By Participants (3)'!$L$3,(('Breakdown For Processing (3)'!A107-1)/19),0))</f>
        <v/>
      </c>
      <c r="E107" s="22" t="s">
        <v>19</v>
      </c>
      <c r="F107" s="23"/>
      <c r="G107" s="23"/>
    </row>
    <row r="108" spans="1:7" ht="14.25" customHeight="1" x14ac:dyDescent="0.2">
      <c r="A108">
        <v>108</v>
      </c>
      <c r="B108" s="62" t="s">
        <v>1</v>
      </c>
      <c r="C108" s="62" t="str">
        <f ca="1">IF(OFFSET('Sales By Participants (3)'!$M$3,(('Breakdown For Processing (3)'!A108-1)/19),0)=0,"",OFFSET('Sales By Participants (3)'!$M$3,(('Breakdown For Processing (3)'!A108-1)/19),0))</f>
        <v/>
      </c>
    </row>
    <row r="109" spans="1:7" ht="14.25" customHeight="1" x14ac:dyDescent="0.2">
      <c r="A109">
        <v>109</v>
      </c>
      <c r="B109" s="61" t="s">
        <v>2</v>
      </c>
      <c r="C109" s="61" t="str">
        <f ca="1">IF(OFFSET('Sales By Participants (3)'!$N$3,(('Breakdown For Processing (3)'!A109-1)/19),0)=0,"",OFFSET('Sales By Participants (3)'!$N$3,(('Breakdown For Processing (3)'!A109-1)/19),0))</f>
        <v/>
      </c>
    </row>
    <row r="110" spans="1:7" ht="14.25" customHeight="1" x14ac:dyDescent="0.2">
      <c r="A110">
        <v>110</v>
      </c>
      <c r="B110" s="62" t="s">
        <v>32</v>
      </c>
      <c r="C110" s="62" t="str">
        <f ca="1">IF(OFFSET('Sales By Participants (3)'!$O$3,(('Breakdown For Processing (3)'!A110-1)/19),0)=0,"",OFFSET('Sales By Participants (3)'!$O$3,(('Breakdown For Processing (3)'!A110-1)/19),0))</f>
        <v/>
      </c>
    </row>
    <row r="111" spans="1:7" ht="14.25" customHeight="1" x14ac:dyDescent="0.2">
      <c r="A111">
        <v>111</v>
      </c>
      <c r="B111" s="61" t="s">
        <v>23</v>
      </c>
      <c r="C111" s="61" t="str">
        <f ca="1">IF(OFFSET('Sales By Participants (3)'!$P$3,(('Breakdown For Processing (3)'!A111-1)/19),0)=0,"",OFFSET('Sales By Participants (3)'!$P$3,(('Breakdown For Processing (3)'!A111-1)/19),0))</f>
        <v/>
      </c>
    </row>
    <row r="112" spans="1:7" ht="14.25" customHeight="1" x14ac:dyDescent="0.2">
      <c r="A112">
        <v>112</v>
      </c>
    </row>
    <row r="113" spans="1:7" ht="14.25" customHeight="1" x14ac:dyDescent="0.2">
      <c r="A113">
        <v>113</v>
      </c>
      <c r="D113">
        <f ca="1">SUM(C99:C113)</f>
        <v>0</v>
      </c>
    </row>
    <row r="114" spans="1:7" ht="14.25" customHeight="1" x14ac:dyDescent="0.2">
      <c r="A114">
        <v>114</v>
      </c>
    </row>
    <row r="115" spans="1:7" ht="14.25" customHeight="1" x14ac:dyDescent="0.2">
      <c r="A115">
        <v>115</v>
      </c>
      <c r="B115" s="58" t="s">
        <v>17</v>
      </c>
      <c r="C115" s="58" t="str">
        <f ca="1">IF(OFFSET('Sales By Participants (3)'!$A$3,(('Breakdown For Processing (3)'!A115-1)/19),0)=0,"",OFFSET('Sales By Participants (3)'!$A$3,(('Breakdown For Processing (3)'!A115-1)/19),0))</f>
        <v/>
      </c>
      <c r="E115" s="33"/>
      <c r="F115" s="226"/>
      <c r="G115" s="226"/>
    </row>
    <row r="116" spans="1:7" ht="14.25" customHeight="1" x14ac:dyDescent="0.2">
      <c r="A116">
        <v>116</v>
      </c>
    </row>
    <row r="117" spans="1:7" ht="14.25" customHeight="1" x14ac:dyDescent="0.2">
      <c r="A117">
        <v>117</v>
      </c>
      <c r="B117" s="60" t="s">
        <v>21</v>
      </c>
      <c r="C117" s="60" t="s">
        <v>43</v>
      </c>
    </row>
    <row r="118" spans="1:7" ht="14.25" customHeight="1" x14ac:dyDescent="0.2">
      <c r="A118">
        <v>118</v>
      </c>
      <c r="B118" s="61" t="s">
        <v>53</v>
      </c>
      <c r="C118" s="61" t="str">
        <f ca="1">IF(OFFSET('Sales By Participants (3)'!$D$3,(('Breakdown For Processing (3)'!A118-1)/19),0)=0,"",OFFSET('Sales By Participants (3)'!$D$3,(('Breakdown For Processing (3)'!A118-1)/19),0))</f>
        <v/>
      </c>
    </row>
    <row r="119" spans="1:7" ht="14.25" customHeight="1" x14ac:dyDescent="0.2">
      <c r="A119">
        <v>119</v>
      </c>
      <c r="B119" s="62" t="s">
        <v>54</v>
      </c>
      <c r="C119" s="62" t="str">
        <f ca="1">IF(OFFSET('Sales By Participants (3)'!$E$3,(('Breakdown For Processing (3)'!A119-1)/19),0)=0,"",OFFSET('Sales By Participants (3)'!$E$3,(('Breakdown For Processing (3)'!A119-1)/19),0))</f>
        <v/>
      </c>
    </row>
    <row r="120" spans="1:7" ht="14.25" customHeight="1" x14ac:dyDescent="0.2">
      <c r="A120">
        <v>120</v>
      </c>
      <c r="B120" s="61" t="s">
        <v>31</v>
      </c>
      <c r="C120" s="61" t="str">
        <f ca="1">IF(OFFSET('Sales By Participants (3)'!$F$3,(('Breakdown For Processing (3)'!A120-1)/19),0)=0,"",OFFSET('Sales By Participants (3)'!$F$3,(('Breakdown For Processing (3)'!A120-1)/19),0))</f>
        <v/>
      </c>
    </row>
    <row r="121" spans="1:7" ht="14.25" customHeight="1" x14ac:dyDescent="0.2">
      <c r="A121">
        <v>121</v>
      </c>
      <c r="B121" s="62" t="s">
        <v>29</v>
      </c>
      <c r="C121" s="62" t="str">
        <f ca="1">IF(OFFSET('Sales By Participants (3)'!$G$3,(('Breakdown For Processing (3)'!A121-1)/19),0)=0,"",OFFSET('Sales By Participants (3)'!$G$3,(('Breakdown For Processing (3)'!A121-1)/19),0))</f>
        <v/>
      </c>
    </row>
    <row r="122" spans="1:7" ht="14.25" customHeight="1" x14ac:dyDescent="0.2">
      <c r="A122">
        <v>122</v>
      </c>
      <c r="B122" s="61" t="s">
        <v>26</v>
      </c>
      <c r="C122" s="61" t="str">
        <f ca="1">IF(OFFSET('Sales By Participants (3)'!$H$3,(('Breakdown For Processing (3)'!A122-1)/19),0)=0,"",OFFSET('Sales By Participants (3)'!$H$3,(('Breakdown For Processing (3)'!A122-1)/19),0))</f>
        <v/>
      </c>
      <c r="E122" s="224" t="s">
        <v>18</v>
      </c>
      <c r="F122" s="225"/>
      <c r="G122" s="225"/>
    </row>
    <row r="123" spans="1:7" ht="14.25" customHeight="1" x14ac:dyDescent="0.2">
      <c r="A123">
        <v>123</v>
      </c>
      <c r="B123" s="62" t="s">
        <v>24</v>
      </c>
      <c r="C123" s="62" t="str">
        <f ca="1">IF(OFFSET('Sales By Participants (3)'!$I$3,(('Breakdown For Processing (3)'!A123-1)/19),0)=0,"",OFFSET('Sales By Participants (3)'!$I$3,(('Breakdown For Processing (3)'!A123-1)/19),0))</f>
        <v/>
      </c>
      <c r="E123" s="225"/>
      <c r="F123" s="225"/>
      <c r="G123" s="225"/>
    </row>
    <row r="124" spans="1:7" ht="14.25" customHeight="1" x14ac:dyDescent="0.2">
      <c r="A124">
        <v>124</v>
      </c>
      <c r="B124" s="61" t="s">
        <v>22</v>
      </c>
      <c r="C124" s="61" t="str">
        <f ca="1">IF(OFFSET('Sales By Participants (3)'!$J$3,(('Breakdown For Processing (3)'!A124-1)/19),0)=0,"",OFFSET('Sales By Participants (3)'!$J$3,(('Breakdown For Processing (3)'!A124-1)/19),0))</f>
        <v/>
      </c>
      <c r="E124" s="225"/>
      <c r="F124" s="225"/>
      <c r="G124" s="225"/>
    </row>
    <row r="125" spans="1:7" ht="14.25" customHeight="1" x14ac:dyDescent="0.2">
      <c r="A125">
        <v>125</v>
      </c>
      <c r="B125" s="62" t="s">
        <v>4</v>
      </c>
      <c r="C125" s="62" t="str">
        <f ca="1">IF(OFFSET('Sales By Participants (3)'!$K$3,(('Breakdown For Processing (3)'!A125-1)/19),0)=0,"",OFFSET('Sales By Participants (3)'!$K$3,(('Breakdown For Processing (3)'!A125-1)/19),0))</f>
        <v/>
      </c>
    </row>
    <row r="126" spans="1:7" ht="14.25" customHeight="1" x14ac:dyDescent="0.2">
      <c r="A126">
        <v>126</v>
      </c>
      <c r="B126" s="61" t="s">
        <v>3</v>
      </c>
      <c r="C126" s="61" t="str">
        <f ca="1">IF(OFFSET('Sales By Participants (3)'!$L$3,(('Breakdown For Processing (3)'!A126-1)/19),0)=0,"",OFFSET('Sales By Participants (3)'!$L$3,(('Breakdown For Processing (3)'!A126-1)/19),0))</f>
        <v/>
      </c>
      <c r="E126" s="22" t="s">
        <v>19</v>
      </c>
      <c r="F126" s="23"/>
      <c r="G126" s="23"/>
    </row>
    <row r="127" spans="1:7" ht="14.25" customHeight="1" x14ac:dyDescent="0.2">
      <c r="A127">
        <v>127</v>
      </c>
      <c r="B127" s="62" t="s">
        <v>1</v>
      </c>
      <c r="C127" s="62" t="str">
        <f ca="1">IF(OFFSET('Sales By Participants (3)'!$M$3,(('Breakdown For Processing (3)'!A127-1)/19),0)=0,"",OFFSET('Sales By Participants (3)'!$M$3,(('Breakdown For Processing (3)'!A127-1)/19),0))</f>
        <v/>
      </c>
    </row>
    <row r="128" spans="1:7" ht="14.25" customHeight="1" x14ac:dyDescent="0.2">
      <c r="A128">
        <v>128</v>
      </c>
      <c r="B128" s="61" t="s">
        <v>2</v>
      </c>
      <c r="C128" s="61" t="str">
        <f ca="1">IF(OFFSET('Sales By Participants (3)'!$N$3,(('Breakdown For Processing (3)'!A128-1)/19),0)=0,"",OFFSET('Sales By Participants (3)'!$N$3,(('Breakdown For Processing (3)'!A128-1)/19),0))</f>
        <v/>
      </c>
    </row>
    <row r="129" spans="1:7" ht="14.25" customHeight="1" x14ac:dyDescent="0.2">
      <c r="A129">
        <v>129</v>
      </c>
      <c r="B129" s="62" t="s">
        <v>32</v>
      </c>
      <c r="C129" s="62" t="str">
        <f ca="1">IF(OFFSET('Sales By Participants (3)'!$O$3,(('Breakdown For Processing (3)'!A129-1)/19),0)=0,"",OFFSET('Sales By Participants (3)'!$O$3,(('Breakdown For Processing (3)'!A129-1)/19),0))</f>
        <v/>
      </c>
    </row>
    <row r="130" spans="1:7" ht="14.25" customHeight="1" x14ac:dyDescent="0.2">
      <c r="A130">
        <v>130</v>
      </c>
      <c r="B130" s="61" t="s">
        <v>23</v>
      </c>
      <c r="C130" s="61" t="str">
        <f ca="1">IF(OFFSET('Sales By Participants (3)'!$P$3,(('Breakdown For Processing (3)'!A130-1)/19),0)=0,"",OFFSET('Sales By Participants (3)'!$P$3,(('Breakdown For Processing (3)'!A130-1)/19),0))</f>
        <v/>
      </c>
    </row>
    <row r="131" spans="1:7" ht="14.25" customHeight="1" x14ac:dyDescent="0.2">
      <c r="A131">
        <v>131</v>
      </c>
    </row>
    <row r="132" spans="1:7" ht="14.25" customHeight="1" x14ac:dyDescent="0.2">
      <c r="A132">
        <v>132</v>
      </c>
      <c r="D132">
        <f ca="1">SUM(C118:C132)</f>
        <v>0</v>
      </c>
    </row>
    <row r="133" spans="1:7" ht="14.25" customHeight="1" x14ac:dyDescent="0.2">
      <c r="A133">
        <v>133</v>
      </c>
    </row>
    <row r="134" spans="1:7" ht="14.25" customHeight="1" x14ac:dyDescent="0.2">
      <c r="A134">
        <v>134</v>
      </c>
      <c r="B134" s="58" t="s">
        <v>17</v>
      </c>
      <c r="C134" s="58" t="str">
        <f ca="1">IF(OFFSET('Sales By Participants (3)'!$A$3,(('Breakdown For Processing (3)'!A134-1)/19),0)=0,"",OFFSET('Sales By Participants (3)'!$A$3,(('Breakdown For Processing (3)'!A134-1)/19),0))</f>
        <v/>
      </c>
      <c r="E134" s="33"/>
      <c r="F134" s="226"/>
      <c r="G134" s="226"/>
    </row>
    <row r="135" spans="1:7" ht="14.25" customHeight="1" x14ac:dyDescent="0.2">
      <c r="A135">
        <v>135</v>
      </c>
    </row>
    <row r="136" spans="1:7" ht="14.25" customHeight="1" x14ac:dyDescent="0.2">
      <c r="A136">
        <v>136</v>
      </c>
      <c r="B136" s="60" t="s">
        <v>21</v>
      </c>
      <c r="C136" s="60" t="s">
        <v>43</v>
      </c>
    </row>
    <row r="137" spans="1:7" ht="14.25" customHeight="1" x14ac:dyDescent="0.2">
      <c r="A137">
        <v>137</v>
      </c>
      <c r="B137" s="61" t="s">
        <v>53</v>
      </c>
      <c r="C137" s="61" t="str">
        <f ca="1">IF(OFFSET('Sales By Participants (3)'!$D$3,(('Breakdown For Processing (3)'!A137-1)/19),0)=0,"",OFFSET('Sales By Participants (3)'!$D$3,(('Breakdown For Processing (3)'!A137-1)/19),0))</f>
        <v/>
      </c>
    </row>
    <row r="138" spans="1:7" ht="14.25" customHeight="1" x14ac:dyDescent="0.2">
      <c r="A138">
        <v>138</v>
      </c>
      <c r="B138" s="62" t="s">
        <v>54</v>
      </c>
      <c r="C138" s="62" t="str">
        <f ca="1">IF(OFFSET('Sales By Participants (3)'!$E$3,(('Breakdown For Processing (3)'!A138-1)/19),0)=0,"",OFFSET('Sales By Participants (3)'!$E$3,(('Breakdown For Processing (3)'!A138-1)/19),0))</f>
        <v/>
      </c>
    </row>
    <row r="139" spans="1:7" ht="14.25" customHeight="1" x14ac:dyDescent="0.2">
      <c r="A139">
        <v>139</v>
      </c>
      <c r="B139" s="61" t="s">
        <v>31</v>
      </c>
      <c r="C139" s="61" t="str">
        <f ca="1">IF(OFFSET('Sales By Participants (3)'!$F$3,(('Breakdown For Processing (3)'!A139-1)/19),0)=0,"",OFFSET('Sales By Participants (3)'!$F$3,(('Breakdown For Processing (3)'!A139-1)/19),0))</f>
        <v/>
      </c>
    </row>
    <row r="140" spans="1:7" ht="14.25" customHeight="1" x14ac:dyDescent="0.2">
      <c r="A140">
        <v>140</v>
      </c>
      <c r="B140" s="62" t="s">
        <v>29</v>
      </c>
      <c r="C140" s="62" t="str">
        <f ca="1">IF(OFFSET('Sales By Participants (3)'!$G$3,(('Breakdown For Processing (3)'!A140-1)/19),0)=0,"",OFFSET('Sales By Participants (3)'!$G$3,(('Breakdown For Processing (3)'!A140-1)/19),0))</f>
        <v/>
      </c>
    </row>
    <row r="141" spans="1:7" ht="14.25" customHeight="1" x14ac:dyDescent="0.2">
      <c r="A141">
        <v>141</v>
      </c>
      <c r="B141" s="61" t="s">
        <v>26</v>
      </c>
      <c r="C141" s="61" t="str">
        <f ca="1">IF(OFFSET('Sales By Participants (3)'!$H$3,(('Breakdown For Processing (3)'!A141-1)/19),0)=0,"",OFFSET('Sales By Participants (3)'!$H$3,(('Breakdown For Processing (3)'!A141-1)/19),0))</f>
        <v/>
      </c>
      <c r="E141" s="224" t="s">
        <v>18</v>
      </c>
      <c r="F141" s="225"/>
      <c r="G141" s="225"/>
    </row>
    <row r="142" spans="1:7" ht="14.25" customHeight="1" x14ac:dyDescent="0.2">
      <c r="A142">
        <v>142</v>
      </c>
      <c r="B142" s="62" t="s">
        <v>24</v>
      </c>
      <c r="C142" s="62" t="str">
        <f ca="1">IF(OFFSET('Sales By Participants (3)'!$I$3,(('Breakdown For Processing (3)'!A142-1)/19),0)=0,"",OFFSET('Sales By Participants (3)'!$I$3,(('Breakdown For Processing (3)'!A142-1)/19),0))</f>
        <v/>
      </c>
      <c r="E142" s="225"/>
      <c r="F142" s="225"/>
      <c r="G142" s="225"/>
    </row>
    <row r="143" spans="1:7" ht="14.25" customHeight="1" x14ac:dyDescent="0.2">
      <c r="A143">
        <v>143</v>
      </c>
      <c r="B143" s="61" t="s">
        <v>22</v>
      </c>
      <c r="C143" s="61" t="str">
        <f ca="1">IF(OFFSET('Sales By Participants (3)'!$J$3,(('Breakdown For Processing (3)'!A143-1)/19),0)=0,"",OFFSET('Sales By Participants (3)'!$J$3,(('Breakdown For Processing (3)'!A143-1)/19),0))</f>
        <v/>
      </c>
      <c r="E143" s="225"/>
      <c r="F143" s="225"/>
      <c r="G143" s="225"/>
    </row>
    <row r="144" spans="1:7" ht="14.25" customHeight="1" x14ac:dyDescent="0.2">
      <c r="A144">
        <v>144</v>
      </c>
      <c r="B144" s="62" t="s">
        <v>4</v>
      </c>
      <c r="C144" s="62" t="str">
        <f ca="1">IF(OFFSET('Sales By Participants (3)'!$K$3,(('Breakdown For Processing (3)'!A144-1)/19),0)=0,"",OFFSET('Sales By Participants (3)'!$K$3,(('Breakdown For Processing (3)'!A144-1)/19),0))</f>
        <v/>
      </c>
    </row>
    <row r="145" spans="1:7" ht="14.25" customHeight="1" x14ac:dyDescent="0.2">
      <c r="A145">
        <v>145</v>
      </c>
      <c r="B145" s="61" t="s">
        <v>3</v>
      </c>
      <c r="C145" s="61" t="str">
        <f ca="1">IF(OFFSET('Sales By Participants (3)'!$L$3,(('Breakdown For Processing (3)'!A145-1)/19),0)=0,"",OFFSET('Sales By Participants (3)'!$L$3,(('Breakdown For Processing (3)'!A145-1)/19),0))</f>
        <v/>
      </c>
      <c r="E145" s="22" t="s">
        <v>19</v>
      </c>
      <c r="F145" s="23"/>
      <c r="G145" s="23"/>
    </row>
    <row r="146" spans="1:7" ht="14.25" customHeight="1" x14ac:dyDescent="0.2">
      <c r="A146">
        <v>146</v>
      </c>
      <c r="B146" s="62" t="s">
        <v>1</v>
      </c>
      <c r="C146" s="62" t="str">
        <f ca="1">IF(OFFSET('Sales By Participants (3)'!$M$3,(('Breakdown For Processing (3)'!A146-1)/19),0)=0,"",OFFSET('Sales By Participants (3)'!$M$3,(('Breakdown For Processing (3)'!A146-1)/19),0))</f>
        <v/>
      </c>
    </row>
    <row r="147" spans="1:7" ht="14.25" customHeight="1" x14ac:dyDescent="0.2">
      <c r="A147">
        <v>147</v>
      </c>
      <c r="B147" s="61" t="s">
        <v>2</v>
      </c>
      <c r="C147" s="61" t="str">
        <f ca="1">IF(OFFSET('Sales By Participants (3)'!$N$3,(('Breakdown For Processing (3)'!A147-1)/19),0)=0,"",OFFSET('Sales By Participants (3)'!$N$3,(('Breakdown For Processing (3)'!A147-1)/19),0))</f>
        <v/>
      </c>
    </row>
    <row r="148" spans="1:7" ht="14.25" customHeight="1" x14ac:dyDescent="0.2">
      <c r="A148">
        <v>148</v>
      </c>
      <c r="B148" s="62" t="s">
        <v>32</v>
      </c>
      <c r="C148" s="62" t="str">
        <f ca="1">IF(OFFSET('Sales By Participants (3)'!$O$3,(('Breakdown For Processing (3)'!A148-1)/19),0)=0,"",OFFSET('Sales By Participants (3)'!$O$3,(('Breakdown For Processing (3)'!A148-1)/19),0))</f>
        <v/>
      </c>
    </row>
    <row r="149" spans="1:7" ht="14.25" customHeight="1" x14ac:dyDescent="0.2">
      <c r="A149">
        <v>149</v>
      </c>
      <c r="B149" s="61" t="s">
        <v>23</v>
      </c>
      <c r="C149" s="61" t="str">
        <f ca="1">IF(OFFSET('Sales By Participants (3)'!$P$3,(('Breakdown For Processing (3)'!A149-1)/19),0)=0,"",OFFSET('Sales By Participants (3)'!$P$3,(('Breakdown For Processing (3)'!A149-1)/19),0))</f>
        <v/>
      </c>
    </row>
    <row r="150" spans="1:7" ht="14.25" customHeight="1" x14ac:dyDescent="0.2">
      <c r="A150">
        <v>150</v>
      </c>
    </row>
    <row r="151" spans="1:7" ht="14.25" customHeight="1" x14ac:dyDescent="0.2">
      <c r="A151">
        <v>151</v>
      </c>
      <c r="D151">
        <f ca="1">SUM(C137:C151)</f>
        <v>0</v>
      </c>
    </row>
    <row r="152" spans="1:7" ht="14.25" customHeight="1" x14ac:dyDescent="0.2">
      <c r="A152">
        <v>152</v>
      </c>
    </row>
    <row r="153" spans="1:7" ht="14.25" customHeight="1" x14ac:dyDescent="0.2">
      <c r="A153">
        <v>153</v>
      </c>
      <c r="B153" s="58" t="s">
        <v>17</v>
      </c>
      <c r="C153" s="58" t="str">
        <f ca="1">IF(OFFSET('Sales By Participants (3)'!$A$3,(('Breakdown For Processing (3)'!A153-1)/19),0)=0,"",OFFSET('Sales By Participants (3)'!$A$3,(('Breakdown For Processing (3)'!A153-1)/19),0))</f>
        <v/>
      </c>
      <c r="E153" s="33"/>
      <c r="F153" s="226"/>
      <c r="G153" s="226"/>
    </row>
    <row r="154" spans="1:7" ht="14.25" customHeight="1" x14ac:dyDescent="0.2">
      <c r="A154">
        <v>154</v>
      </c>
    </row>
    <row r="155" spans="1:7" ht="14.25" customHeight="1" x14ac:dyDescent="0.2">
      <c r="A155">
        <v>155</v>
      </c>
      <c r="B155" s="60" t="s">
        <v>21</v>
      </c>
      <c r="C155" s="60" t="s">
        <v>43</v>
      </c>
    </row>
    <row r="156" spans="1:7" ht="14.25" customHeight="1" x14ac:dyDescent="0.2">
      <c r="A156">
        <v>156</v>
      </c>
      <c r="B156" s="61" t="s">
        <v>53</v>
      </c>
      <c r="C156" s="61" t="str">
        <f ca="1">IF(OFFSET('Sales By Participants (3)'!$D$3,(('Breakdown For Processing (3)'!A156-1)/19),0)=0,"",OFFSET('Sales By Participants (3)'!$D$3,(('Breakdown For Processing (3)'!A156-1)/19),0))</f>
        <v/>
      </c>
    </row>
    <row r="157" spans="1:7" ht="14.25" customHeight="1" x14ac:dyDescent="0.2">
      <c r="A157">
        <v>157</v>
      </c>
      <c r="B157" s="62" t="s">
        <v>54</v>
      </c>
      <c r="C157" s="62" t="str">
        <f ca="1">IF(OFFSET('Sales By Participants (3)'!$E$3,(('Breakdown For Processing (3)'!A157-1)/19),0)=0,"",OFFSET('Sales By Participants (3)'!$E$3,(('Breakdown For Processing (3)'!A157-1)/19),0))</f>
        <v/>
      </c>
    </row>
    <row r="158" spans="1:7" ht="14.25" customHeight="1" x14ac:dyDescent="0.2">
      <c r="A158">
        <v>158</v>
      </c>
      <c r="B158" s="61" t="s">
        <v>31</v>
      </c>
      <c r="C158" s="61" t="str">
        <f ca="1">IF(OFFSET('Sales By Participants (3)'!$F$3,(('Breakdown For Processing (3)'!A158-1)/19),0)=0,"",OFFSET('Sales By Participants (3)'!$F$3,(('Breakdown For Processing (3)'!A158-1)/19),0))</f>
        <v/>
      </c>
    </row>
    <row r="159" spans="1:7" ht="14.25" customHeight="1" x14ac:dyDescent="0.2">
      <c r="A159">
        <v>159</v>
      </c>
      <c r="B159" s="62" t="s">
        <v>29</v>
      </c>
      <c r="C159" s="62" t="str">
        <f ca="1">IF(OFFSET('Sales By Participants (3)'!$G$3,(('Breakdown For Processing (3)'!A159-1)/19),0)=0,"",OFFSET('Sales By Participants (3)'!$G$3,(('Breakdown For Processing (3)'!A159-1)/19),0))</f>
        <v/>
      </c>
    </row>
    <row r="160" spans="1:7" ht="14.25" customHeight="1" x14ac:dyDescent="0.2">
      <c r="A160">
        <v>160</v>
      </c>
      <c r="B160" s="61" t="s">
        <v>26</v>
      </c>
      <c r="C160" s="61" t="str">
        <f ca="1">IF(OFFSET('Sales By Participants (3)'!$H$3,(('Breakdown For Processing (3)'!A160-1)/19),0)=0,"",OFFSET('Sales By Participants (3)'!$H$3,(('Breakdown For Processing (3)'!A160-1)/19),0))</f>
        <v/>
      </c>
      <c r="E160" s="224" t="s">
        <v>18</v>
      </c>
      <c r="F160" s="225"/>
      <c r="G160" s="225"/>
    </row>
    <row r="161" spans="1:7" ht="14.25" customHeight="1" x14ac:dyDescent="0.2">
      <c r="A161">
        <v>161</v>
      </c>
      <c r="B161" s="62" t="s">
        <v>24</v>
      </c>
      <c r="C161" s="62" t="str">
        <f ca="1">IF(OFFSET('Sales By Participants (3)'!$I$3,(('Breakdown For Processing (3)'!A161-1)/19),0)=0,"",OFFSET('Sales By Participants (3)'!$I$3,(('Breakdown For Processing (3)'!A161-1)/19),0))</f>
        <v/>
      </c>
      <c r="E161" s="225"/>
      <c r="F161" s="225"/>
      <c r="G161" s="225"/>
    </row>
    <row r="162" spans="1:7" ht="14.25" customHeight="1" x14ac:dyDescent="0.2">
      <c r="A162">
        <v>162</v>
      </c>
      <c r="B162" s="61" t="s">
        <v>22</v>
      </c>
      <c r="C162" s="61" t="str">
        <f ca="1">IF(OFFSET('Sales By Participants (3)'!$J$3,(('Breakdown For Processing (3)'!A162-1)/19),0)=0,"",OFFSET('Sales By Participants (3)'!$J$3,(('Breakdown For Processing (3)'!A162-1)/19),0))</f>
        <v/>
      </c>
      <c r="E162" s="225"/>
      <c r="F162" s="225"/>
      <c r="G162" s="225"/>
    </row>
    <row r="163" spans="1:7" ht="14.25" customHeight="1" x14ac:dyDescent="0.2">
      <c r="A163">
        <v>163</v>
      </c>
      <c r="B163" s="62" t="s">
        <v>4</v>
      </c>
      <c r="C163" s="62" t="str">
        <f ca="1">IF(OFFSET('Sales By Participants (3)'!$K$3,(('Breakdown For Processing (3)'!A163-1)/19),0)=0,"",OFFSET('Sales By Participants (3)'!$K$3,(('Breakdown For Processing (3)'!A163-1)/19),0))</f>
        <v/>
      </c>
    </row>
    <row r="164" spans="1:7" ht="14.25" customHeight="1" x14ac:dyDescent="0.2">
      <c r="A164">
        <v>164</v>
      </c>
      <c r="B164" s="61" t="s">
        <v>3</v>
      </c>
      <c r="C164" s="61" t="str">
        <f ca="1">IF(OFFSET('Sales By Participants (3)'!$L$3,(('Breakdown For Processing (3)'!A164-1)/19),0)=0,"",OFFSET('Sales By Participants (3)'!$L$3,(('Breakdown For Processing (3)'!A164-1)/19),0))</f>
        <v/>
      </c>
      <c r="E164" s="22" t="s">
        <v>19</v>
      </c>
      <c r="F164" s="23"/>
      <c r="G164" s="23"/>
    </row>
    <row r="165" spans="1:7" ht="14.25" customHeight="1" x14ac:dyDescent="0.2">
      <c r="A165">
        <v>165</v>
      </c>
      <c r="B165" s="62" t="s">
        <v>1</v>
      </c>
      <c r="C165" s="62" t="str">
        <f ca="1">IF(OFFSET('Sales By Participants (3)'!$M$3,(('Breakdown For Processing (3)'!A165-1)/19),0)=0,"",OFFSET('Sales By Participants (3)'!$M$3,(('Breakdown For Processing (3)'!A165-1)/19),0))</f>
        <v/>
      </c>
    </row>
    <row r="166" spans="1:7" ht="14.25" customHeight="1" x14ac:dyDescent="0.2">
      <c r="A166">
        <v>166</v>
      </c>
      <c r="B166" s="61" t="s">
        <v>2</v>
      </c>
      <c r="C166" s="61" t="str">
        <f ca="1">IF(OFFSET('Sales By Participants (3)'!$N$3,(('Breakdown For Processing (3)'!A166-1)/19),0)=0,"",OFFSET('Sales By Participants (3)'!$N$3,(('Breakdown For Processing (3)'!A166-1)/19),0))</f>
        <v/>
      </c>
    </row>
    <row r="167" spans="1:7" ht="14.25" customHeight="1" x14ac:dyDescent="0.2">
      <c r="A167">
        <v>167</v>
      </c>
      <c r="B167" s="62" t="s">
        <v>32</v>
      </c>
      <c r="C167" s="62" t="str">
        <f ca="1">IF(OFFSET('Sales By Participants (3)'!$O$3,(('Breakdown For Processing (3)'!A167-1)/19),0)=0,"",OFFSET('Sales By Participants (3)'!$O$3,(('Breakdown For Processing (3)'!A167-1)/19),0))</f>
        <v/>
      </c>
    </row>
    <row r="168" spans="1:7" ht="14.25" customHeight="1" x14ac:dyDescent="0.2">
      <c r="A168">
        <v>168</v>
      </c>
      <c r="B168" s="61" t="s">
        <v>23</v>
      </c>
      <c r="C168" s="61" t="str">
        <f ca="1">IF(OFFSET('Sales By Participants (3)'!$P$3,(('Breakdown For Processing (3)'!A168-1)/19),0)=0,"",OFFSET('Sales By Participants (3)'!$P$3,(('Breakdown For Processing (3)'!A168-1)/19),0))</f>
        <v/>
      </c>
    </row>
    <row r="169" spans="1:7" ht="14.25" customHeight="1" x14ac:dyDescent="0.2">
      <c r="A169">
        <v>169</v>
      </c>
    </row>
    <row r="170" spans="1:7" ht="14.25" customHeight="1" x14ac:dyDescent="0.2">
      <c r="A170">
        <v>170</v>
      </c>
      <c r="D170">
        <f ca="1">SUM(C156:C170)</f>
        <v>0</v>
      </c>
    </row>
    <row r="171" spans="1:7" ht="14.25" customHeight="1" x14ac:dyDescent="0.2">
      <c r="A171">
        <v>171</v>
      </c>
    </row>
    <row r="172" spans="1:7" ht="14.25" customHeight="1" x14ac:dyDescent="0.2">
      <c r="A172">
        <v>172</v>
      </c>
      <c r="B172" s="58" t="s">
        <v>17</v>
      </c>
      <c r="C172" s="58" t="str">
        <f ca="1">IF(OFFSET('Sales By Participants (3)'!$A$3,(('Breakdown For Processing (3)'!A172-1)/19),0)=0,"",OFFSET('Sales By Participants (3)'!$A$3,(('Breakdown For Processing (3)'!A172-1)/19),0))</f>
        <v/>
      </c>
      <c r="E172" s="33"/>
      <c r="F172" s="226"/>
      <c r="G172" s="226"/>
    </row>
    <row r="173" spans="1:7" ht="14.25" customHeight="1" x14ac:dyDescent="0.2">
      <c r="A173">
        <v>173</v>
      </c>
    </row>
    <row r="174" spans="1:7" ht="14.25" customHeight="1" x14ac:dyDescent="0.2">
      <c r="A174">
        <v>174</v>
      </c>
      <c r="B174" s="60" t="s">
        <v>21</v>
      </c>
      <c r="C174" s="60" t="s">
        <v>43</v>
      </c>
    </row>
    <row r="175" spans="1:7" ht="14.25" customHeight="1" x14ac:dyDescent="0.2">
      <c r="A175">
        <v>175</v>
      </c>
      <c r="B175" s="61" t="s">
        <v>53</v>
      </c>
      <c r="C175" s="61" t="str">
        <f ca="1">IF(OFFSET('Sales By Participants (3)'!$D$3,(('Breakdown For Processing (3)'!A175-1)/19),0)=0,"",OFFSET('Sales By Participants (3)'!$D$3,(('Breakdown For Processing (3)'!A175-1)/19),0))</f>
        <v/>
      </c>
    </row>
    <row r="176" spans="1:7" ht="14.25" customHeight="1" x14ac:dyDescent="0.2">
      <c r="A176">
        <v>176</v>
      </c>
      <c r="B176" s="62" t="s">
        <v>54</v>
      </c>
      <c r="C176" s="62" t="str">
        <f ca="1">IF(OFFSET('Sales By Participants (3)'!$E$3,(('Breakdown For Processing (3)'!A176-1)/19),0)=0,"",OFFSET('Sales By Participants (3)'!$E$3,(('Breakdown For Processing (3)'!A176-1)/19),0))</f>
        <v/>
      </c>
    </row>
    <row r="177" spans="1:7" ht="14.25" customHeight="1" x14ac:dyDescent="0.2">
      <c r="A177">
        <v>177</v>
      </c>
      <c r="B177" s="61" t="s">
        <v>31</v>
      </c>
      <c r="C177" s="61" t="str">
        <f ca="1">IF(OFFSET('Sales By Participants (3)'!$F$3,(('Breakdown For Processing (3)'!A177-1)/19),0)=0,"",OFFSET('Sales By Participants (3)'!$F$3,(('Breakdown For Processing (3)'!A177-1)/19),0))</f>
        <v/>
      </c>
    </row>
    <row r="178" spans="1:7" ht="14.25" customHeight="1" x14ac:dyDescent="0.2">
      <c r="A178">
        <v>178</v>
      </c>
      <c r="B178" s="62" t="s">
        <v>29</v>
      </c>
      <c r="C178" s="62" t="str">
        <f ca="1">IF(OFFSET('Sales By Participants (3)'!$G$3,(('Breakdown For Processing (3)'!A178-1)/19),0)=0,"",OFFSET('Sales By Participants (3)'!$G$3,(('Breakdown For Processing (3)'!A178-1)/19),0))</f>
        <v/>
      </c>
      <c r="E178" s="24"/>
      <c r="F178" s="25"/>
      <c r="G178" s="25"/>
    </row>
    <row r="179" spans="1:7" ht="14.25" customHeight="1" x14ac:dyDescent="0.2">
      <c r="A179">
        <v>179</v>
      </c>
      <c r="B179" s="61" t="s">
        <v>26</v>
      </c>
      <c r="C179" s="61" t="str">
        <f ca="1">IF(OFFSET('Sales By Participants (3)'!$H$3,(('Breakdown For Processing (3)'!A179-1)/19),0)=0,"",OFFSET('Sales By Participants (3)'!$H$3,(('Breakdown For Processing (3)'!A179-1)/19),0))</f>
        <v/>
      </c>
      <c r="E179" s="224" t="s">
        <v>18</v>
      </c>
      <c r="F179" s="225"/>
      <c r="G179" s="225"/>
    </row>
    <row r="180" spans="1:7" ht="14.25" customHeight="1" x14ac:dyDescent="0.2">
      <c r="A180">
        <v>180</v>
      </c>
      <c r="B180" s="62" t="s">
        <v>24</v>
      </c>
      <c r="C180" s="62" t="str">
        <f ca="1">IF(OFFSET('Sales By Participants (3)'!$I$3,(('Breakdown For Processing (3)'!A180-1)/19),0)=0,"",OFFSET('Sales By Participants (3)'!$I$3,(('Breakdown For Processing (3)'!A180-1)/19),0))</f>
        <v/>
      </c>
      <c r="E180" s="225"/>
      <c r="F180" s="225"/>
      <c r="G180" s="225"/>
    </row>
    <row r="181" spans="1:7" ht="14.25" customHeight="1" x14ac:dyDescent="0.2">
      <c r="A181">
        <v>181</v>
      </c>
      <c r="B181" s="61" t="s">
        <v>22</v>
      </c>
      <c r="C181" s="61" t="str">
        <f ca="1">IF(OFFSET('Sales By Participants (3)'!$J$3,(('Breakdown For Processing (3)'!A181-1)/19),0)=0,"",OFFSET('Sales By Participants (3)'!$J$3,(('Breakdown For Processing (3)'!A181-1)/19),0))</f>
        <v/>
      </c>
      <c r="E181" s="225"/>
      <c r="F181" s="225"/>
      <c r="G181" s="225"/>
    </row>
    <row r="182" spans="1:7" ht="14.25" customHeight="1" x14ac:dyDescent="0.2">
      <c r="A182">
        <v>182</v>
      </c>
      <c r="B182" s="62" t="s">
        <v>4</v>
      </c>
      <c r="C182" s="62" t="str">
        <f ca="1">IF(OFFSET('Sales By Participants (3)'!$K$3,(('Breakdown For Processing (3)'!A182-1)/19),0)=0,"",OFFSET('Sales By Participants (3)'!$K$3,(('Breakdown For Processing (3)'!A182-1)/19),0))</f>
        <v/>
      </c>
    </row>
    <row r="183" spans="1:7" ht="14.25" customHeight="1" x14ac:dyDescent="0.2">
      <c r="A183">
        <v>183</v>
      </c>
      <c r="B183" s="61" t="s">
        <v>3</v>
      </c>
      <c r="C183" s="61" t="str">
        <f ca="1">IF(OFFSET('Sales By Participants (3)'!$L$3,(('Breakdown For Processing (3)'!A183-1)/19),0)=0,"",OFFSET('Sales By Participants (3)'!$L$3,(('Breakdown For Processing (3)'!A183-1)/19),0))</f>
        <v/>
      </c>
      <c r="E183" s="22" t="s">
        <v>19</v>
      </c>
      <c r="F183" s="23"/>
      <c r="G183" s="23"/>
    </row>
    <row r="184" spans="1:7" ht="14.25" customHeight="1" x14ac:dyDescent="0.2">
      <c r="A184">
        <v>184</v>
      </c>
      <c r="B184" s="62" t="s">
        <v>1</v>
      </c>
      <c r="C184" s="62" t="str">
        <f ca="1">IF(OFFSET('Sales By Participants (3)'!$M$3,(('Breakdown For Processing (3)'!A184-1)/19),0)=0,"",OFFSET('Sales By Participants (3)'!$M$3,(('Breakdown For Processing (3)'!A184-1)/19),0))</f>
        <v/>
      </c>
    </row>
    <row r="185" spans="1:7" ht="14.25" customHeight="1" x14ac:dyDescent="0.2">
      <c r="A185">
        <v>185</v>
      </c>
      <c r="B185" s="61" t="s">
        <v>2</v>
      </c>
      <c r="C185" s="61" t="str">
        <f ca="1">IF(OFFSET('Sales By Participants (3)'!$N$3,(('Breakdown For Processing (3)'!A185-1)/19),0)=0,"",OFFSET('Sales By Participants (3)'!$N$3,(('Breakdown For Processing (3)'!A185-1)/19),0))</f>
        <v/>
      </c>
    </row>
    <row r="186" spans="1:7" ht="14.25" customHeight="1" x14ac:dyDescent="0.2">
      <c r="A186">
        <v>186</v>
      </c>
      <c r="B186" s="62" t="s">
        <v>32</v>
      </c>
      <c r="C186" s="62" t="str">
        <f ca="1">IF(OFFSET('Sales By Participants (3)'!$O$3,(('Breakdown For Processing (3)'!A186-1)/19),0)=0,"",OFFSET('Sales By Participants (3)'!$O$3,(('Breakdown For Processing (3)'!A186-1)/19),0))</f>
        <v/>
      </c>
    </row>
    <row r="187" spans="1:7" ht="14.25" customHeight="1" x14ac:dyDescent="0.2">
      <c r="A187">
        <v>187</v>
      </c>
      <c r="B187" s="61" t="s">
        <v>23</v>
      </c>
      <c r="C187" s="61" t="str">
        <f ca="1">IF(OFFSET('Sales By Participants (3)'!$P$3,(('Breakdown For Processing (3)'!A187-1)/19),0)=0,"",OFFSET('Sales By Participants (3)'!$P$3,(('Breakdown For Processing (3)'!A187-1)/19),0))</f>
        <v/>
      </c>
    </row>
    <row r="188" spans="1:7" ht="14.25" customHeight="1" x14ac:dyDescent="0.2">
      <c r="A188">
        <v>188</v>
      </c>
    </row>
    <row r="189" spans="1:7" ht="14.25" customHeight="1" x14ac:dyDescent="0.2">
      <c r="A189">
        <v>189</v>
      </c>
      <c r="D189">
        <f ca="1">SUM(C175:C189)</f>
        <v>0</v>
      </c>
    </row>
    <row r="190" spans="1:7" ht="14.25" customHeight="1" x14ac:dyDescent="0.2">
      <c r="A190">
        <v>190</v>
      </c>
    </row>
    <row r="191" spans="1:7" ht="14.25" customHeight="1" x14ac:dyDescent="0.2">
      <c r="A191">
        <v>191</v>
      </c>
      <c r="B191" s="58" t="s">
        <v>17</v>
      </c>
      <c r="C191" s="58" t="str">
        <f ca="1">IF(OFFSET('Sales By Participants (3)'!$A$3,(('Breakdown For Processing (3)'!A191-1)/19),0)=0,"",OFFSET('Sales By Participants (3)'!$A$3,(('Breakdown For Processing (3)'!A191-1)/19),0))</f>
        <v/>
      </c>
      <c r="E191" s="33"/>
      <c r="F191" s="226"/>
      <c r="G191" s="226"/>
    </row>
    <row r="192" spans="1:7" ht="14.25" customHeight="1" x14ac:dyDescent="0.2">
      <c r="A192">
        <v>192</v>
      </c>
    </row>
    <row r="193" spans="1:7" ht="14.25" customHeight="1" x14ac:dyDescent="0.2">
      <c r="A193">
        <v>193</v>
      </c>
      <c r="B193" s="60" t="s">
        <v>21</v>
      </c>
      <c r="C193" s="60" t="s">
        <v>43</v>
      </c>
    </row>
    <row r="194" spans="1:7" ht="14.25" customHeight="1" x14ac:dyDescent="0.2">
      <c r="A194">
        <v>194</v>
      </c>
      <c r="B194" s="61" t="s">
        <v>53</v>
      </c>
      <c r="C194" s="61" t="str">
        <f ca="1">IF(OFFSET('Sales By Participants (3)'!$D$3,(('Breakdown For Processing (3)'!A194-1)/19),0)=0,"",OFFSET('Sales By Participants (3)'!$D$3,(('Breakdown For Processing (3)'!A194-1)/19),0))</f>
        <v/>
      </c>
    </row>
    <row r="195" spans="1:7" ht="14.25" customHeight="1" x14ac:dyDescent="0.2">
      <c r="A195">
        <v>195</v>
      </c>
      <c r="B195" s="62" t="s">
        <v>54</v>
      </c>
      <c r="C195" s="62" t="str">
        <f ca="1">IF(OFFSET('Sales By Participants (3)'!$E$3,(('Breakdown For Processing (3)'!A195-1)/19),0)=0,"",OFFSET('Sales By Participants (3)'!$E$3,(('Breakdown For Processing (3)'!A195-1)/19),0))</f>
        <v/>
      </c>
    </row>
    <row r="196" spans="1:7" ht="14.25" customHeight="1" x14ac:dyDescent="0.2">
      <c r="A196">
        <v>196</v>
      </c>
      <c r="B196" s="61" t="s">
        <v>31</v>
      </c>
      <c r="C196" s="61" t="str">
        <f ca="1">IF(OFFSET('Sales By Participants (3)'!$F$3,(('Breakdown For Processing (3)'!A196-1)/19),0)=0,"",OFFSET('Sales By Participants (3)'!$F$3,(('Breakdown For Processing (3)'!A196-1)/19),0))</f>
        <v/>
      </c>
    </row>
    <row r="197" spans="1:7" ht="14.25" customHeight="1" x14ac:dyDescent="0.2">
      <c r="A197">
        <v>197</v>
      </c>
      <c r="B197" s="62" t="s">
        <v>29</v>
      </c>
      <c r="C197" s="62" t="str">
        <f ca="1">IF(OFFSET('Sales By Participants (3)'!$G$3,(('Breakdown For Processing (3)'!A197-1)/19),0)=0,"",OFFSET('Sales By Participants (3)'!$G$3,(('Breakdown For Processing (3)'!A197-1)/19),0))</f>
        <v/>
      </c>
    </row>
    <row r="198" spans="1:7" ht="14.25" customHeight="1" x14ac:dyDescent="0.2">
      <c r="A198">
        <v>198</v>
      </c>
      <c r="B198" s="61" t="s">
        <v>26</v>
      </c>
      <c r="C198" s="61" t="str">
        <f ca="1">IF(OFFSET('Sales By Participants (3)'!$H$3,(('Breakdown For Processing (3)'!A198-1)/19),0)=0,"",OFFSET('Sales By Participants (3)'!$H$3,(('Breakdown For Processing (3)'!A198-1)/19),0))</f>
        <v/>
      </c>
      <c r="E198" s="224" t="s">
        <v>18</v>
      </c>
      <c r="F198" s="225"/>
      <c r="G198" s="225"/>
    </row>
    <row r="199" spans="1:7" ht="14.25" customHeight="1" x14ac:dyDescent="0.2">
      <c r="A199">
        <v>199</v>
      </c>
      <c r="B199" s="62" t="s">
        <v>24</v>
      </c>
      <c r="C199" s="62" t="str">
        <f ca="1">IF(OFFSET('Sales By Participants (3)'!$I$3,(('Breakdown For Processing (3)'!A199-1)/19),0)=0,"",OFFSET('Sales By Participants (3)'!$I$3,(('Breakdown For Processing (3)'!A199-1)/19),0))</f>
        <v/>
      </c>
      <c r="E199" s="225"/>
      <c r="F199" s="225"/>
      <c r="G199" s="225"/>
    </row>
    <row r="200" spans="1:7" ht="14.25" customHeight="1" x14ac:dyDescent="0.2">
      <c r="A200">
        <v>200</v>
      </c>
      <c r="B200" s="61" t="s">
        <v>22</v>
      </c>
      <c r="C200" s="61" t="str">
        <f ca="1">IF(OFFSET('Sales By Participants (3)'!$J$3,(('Breakdown For Processing (3)'!A200-1)/19),0)=0,"",OFFSET('Sales By Participants (3)'!$J$3,(('Breakdown For Processing (3)'!A200-1)/19),0))</f>
        <v/>
      </c>
      <c r="E200" s="225"/>
      <c r="F200" s="225"/>
      <c r="G200" s="225"/>
    </row>
    <row r="201" spans="1:7" ht="14.25" customHeight="1" x14ac:dyDescent="0.2">
      <c r="A201">
        <v>201</v>
      </c>
      <c r="B201" s="62" t="s">
        <v>4</v>
      </c>
      <c r="C201" s="62" t="str">
        <f ca="1">IF(OFFSET('Sales By Participants (3)'!$K$3,(('Breakdown For Processing (3)'!A201-1)/19),0)=0,"",OFFSET('Sales By Participants (3)'!$K$3,(('Breakdown For Processing (3)'!A201-1)/19),0))</f>
        <v/>
      </c>
    </row>
    <row r="202" spans="1:7" ht="14.25" customHeight="1" x14ac:dyDescent="0.2">
      <c r="A202">
        <v>202</v>
      </c>
      <c r="B202" s="61" t="s">
        <v>3</v>
      </c>
      <c r="C202" s="61" t="str">
        <f ca="1">IF(OFFSET('Sales By Participants (3)'!$L$3,(('Breakdown For Processing (3)'!A202-1)/19),0)=0,"",OFFSET('Sales By Participants (3)'!$L$3,(('Breakdown For Processing (3)'!A202-1)/19),0))</f>
        <v/>
      </c>
      <c r="E202" s="22" t="s">
        <v>19</v>
      </c>
      <c r="F202" s="23"/>
      <c r="G202" s="23"/>
    </row>
    <row r="203" spans="1:7" ht="14.25" customHeight="1" x14ac:dyDescent="0.2">
      <c r="A203">
        <v>203</v>
      </c>
      <c r="B203" s="62" t="s">
        <v>1</v>
      </c>
      <c r="C203" s="62" t="str">
        <f ca="1">IF(OFFSET('Sales By Participants (3)'!$M$3,(('Breakdown For Processing (3)'!A203-1)/19),0)=0,"",OFFSET('Sales By Participants (3)'!$M$3,(('Breakdown For Processing (3)'!A203-1)/19),0))</f>
        <v/>
      </c>
    </row>
    <row r="204" spans="1:7" ht="14.25" customHeight="1" x14ac:dyDescent="0.2">
      <c r="A204">
        <v>204</v>
      </c>
      <c r="B204" s="61" t="s">
        <v>2</v>
      </c>
      <c r="C204" s="61" t="str">
        <f ca="1">IF(OFFSET('Sales By Participants (3)'!$N$3,(('Breakdown For Processing (3)'!A204-1)/19),0)=0,"",OFFSET('Sales By Participants (3)'!$N$3,(('Breakdown For Processing (3)'!A204-1)/19),0))</f>
        <v/>
      </c>
    </row>
    <row r="205" spans="1:7" ht="14.25" customHeight="1" x14ac:dyDescent="0.2">
      <c r="A205">
        <v>205</v>
      </c>
      <c r="B205" s="62" t="s">
        <v>32</v>
      </c>
      <c r="C205" s="62" t="str">
        <f ca="1">IF(OFFSET('Sales By Participants (3)'!$O$3,(('Breakdown For Processing (3)'!A205-1)/19),0)=0,"",OFFSET('Sales By Participants (3)'!$O$3,(('Breakdown For Processing (3)'!A205-1)/19),0))</f>
        <v/>
      </c>
    </row>
    <row r="206" spans="1:7" ht="14.25" customHeight="1" x14ac:dyDescent="0.2">
      <c r="A206">
        <v>206</v>
      </c>
      <c r="B206" s="61" t="s">
        <v>23</v>
      </c>
      <c r="C206" s="61" t="str">
        <f ca="1">IF(OFFSET('Sales By Participants (3)'!$P$3,(('Breakdown For Processing (3)'!A206-1)/19),0)=0,"",OFFSET('Sales By Participants (3)'!$P$3,(('Breakdown For Processing (3)'!A206-1)/19),0))</f>
        <v/>
      </c>
    </row>
    <row r="207" spans="1:7" ht="14.25" customHeight="1" x14ac:dyDescent="0.2">
      <c r="A207">
        <v>207</v>
      </c>
    </row>
    <row r="208" spans="1:7" ht="14.25" customHeight="1" x14ac:dyDescent="0.2">
      <c r="A208">
        <v>208</v>
      </c>
      <c r="D208">
        <f ca="1">SUM(C194:C208)</f>
        <v>0</v>
      </c>
    </row>
    <row r="209" spans="1:7" ht="14.25" customHeight="1" x14ac:dyDescent="0.2">
      <c r="A209">
        <v>209</v>
      </c>
    </row>
    <row r="210" spans="1:7" ht="14.25" customHeight="1" x14ac:dyDescent="0.2">
      <c r="A210">
        <v>210</v>
      </c>
      <c r="B210" s="58" t="s">
        <v>17</v>
      </c>
      <c r="C210" s="58" t="str">
        <f ca="1">IF(OFFSET('Sales By Participants (3)'!$A$3,(('Breakdown For Processing (3)'!A210-1)/19),0)=0,"",OFFSET('Sales By Participants (3)'!$A$3,(('Breakdown For Processing (3)'!A210-1)/19),0))</f>
        <v/>
      </c>
      <c r="E210" s="33"/>
      <c r="F210" s="226"/>
      <c r="G210" s="226"/>
    </row>
    <row r="211" spans="1:7" ht="14.25" customHeight="1" x14ac:dyDescent="0.2">
      <c r="A211">
        <v>211</v>
      </c>
    </row>
    <row r="212" spans="1:7" ht="14.25" customHeight="1" x14ac:dyDescent="0.2">
      <c r="A212">
        <v>212</v>
      </c>
      <c r="B212" s="60" t="s">
        <v>21</v>
      </c>
      <c r="C212" s="60" t="s">
        <v>43</v>
      </c>
    </row>
    <row r="213" spans="1:7" ht="14.25" customHeight="1" x14ac:dyDescent="0.2">
      <c r="A213">
        <v>213</v>
      </c>
      <c r="B213" s="61" t="s">
        <v>53</v>
      </c>
      <c r="C213" s="61" t="str">
        <f ca="1">IF(OFFSET('Sales By Participants (3)'!$D$3,(('Breakdown For Processing (3)'!A213-1)/19),0)=0,"",OFFSET('Sales By Participants (3)'!$D$3,(('Breakdown For Processing (3)'!A213-1)/19),0))</f>
        <v/>
      </c>
    </row>
    <row r="214" spans="1:7" ht="14.25" customHeight="1" x14ac:dyDescent="0.2">
      <c r="A214">
        <v>214</v>
      </c>
      <c r="B214" s="62" t="s">
        <v>54</v>
      </c>
      <c r="C214" s="62" t="str">
        <f ca="1">IF(OFFSET('Sales By Participants (3)'!$E$3,(('Breakdown For Processing (3)'!A214-1)/19),0)=0,"",OFFSET('Sales By Participants (3)'!$E$3,(('Breakdown For Processing (3)'!A214-1)/19),0))</f>
        <v/>
      </c>
    </row>
    <row r="215" spans="1:7" ht="14.25" customHeight="1" x14ac:dyDescent="0.2">
      <c r="A215">
        <v>215</v>
      </c>
      <c r="B215" s="61" t="s">
        <v>31</v>
      </c>
      <c r="C215" s="61" t="str">
        <f ca="1">IF(OFFSET('Sales By Participants (3)'!$F$3,(('Breakdown For Processing (3)'!A215-1)/19),0)=0,"",OFFSET('Sales By Participants (3)'!$F$3,(('Breakdown For Processing (3)'!A215-1)/19),0))</f>
        <v/>
      </c>
    </row>
    <row r="216" spans="1:7" ht="14.25" customHeight="1" x14ac:dyDescent="0.2">
      <c r="A216">
        <v>216</v>
      </c>
      <c r="B216" s="62" t="s">
        <v>29</v>
      </c>
      <c r="C216" s="62" t="str">
        <f ca="1">IF(OFFSET('Sales By Participants (3)'!$G$3,(('Breakdown For Processing (3)'!A216-1)/19),0)=0,"",OFFSET('Sales By Participants (3)'!$G$3,(('Breakdown For Processing (3)'!A216-1)/19),0))</f>
        <v/>
      </c>
    </row>
    <row r="217" spans="1:7" ht="14.25" customHeight="1" x14ac:dyDescent="0.2">
      <c r="A217">
        <v>217</v>
      </c>
      <c r="B217" s="61" t="s">
        <v>26</v>
      </c>
      <c r="C217" s="61" t="str">
        <f ca="1">IF(OFFSET('Sales By Participants (3)'!$H$3,(('Breakdown For Processing (3)'!A217-1)/19),0)=0,"",OFFSET('Sales By Participants (3)'!$H$3,(('Breakdown For Processing (3)'!A217-1)/19),0))</f>
        <v/>
      </c>
      <c r="E217" s="224" t="s">
        <v>18</v>
      </c>
      <c r="F217" s="225"/>
      <c r="G217" s="225"/>
    </row>
    <row r="218" spans="1:7" ht="14.25" customHeight="1" x14ac:dyDescent="0.2">
      <c r="A218">
        <v>218</v>
      </c>
      <c r="B218" s="62" t="s">
        <v>24</v>
      </c>
      <c r="C218" s="62" t="str">
        <f ca="1">IF(OFFSET('Sales By Participants (3)'!$I$3,(('Breakdown For Processing (3)'!A218-1)/19),0)=0,"",OFFSET('Sales By Participants (3)'!$I$3,(('Breakdown For Processing (3)'!A218-1)/19),0))</f>
        <v/>
      </c>
      <c r="E218" s="225"/>
      <c r="F218" s="225"/>
      <c r="G218" s="225"/>
    </row>
    <row r="219" spans="1:7" ht="14.25" customHeight="1" x14ac:dyDescent="0.2">
      <c r="A219">
        <v>219</v>
      </c>
      <c r="B219" s="61" t="s">
        <v>22</v>
      </c>
      <c r="C219" s="61" t="str">
        <f ca="1">IF(OFFSET('Sales By Participants (3)'!$J$3,(('Breakdown For Processing (3)'!A219-1)/19),0)=0,"",OFFSET('Sales By Participants (3)'!$J$3,(('Breakdown For Processing (3)'!A219-1)/19),0))</f>
        <v/>
      </c>
      <c r="E219" s="225"/>
      <c r="F219" s="225"/>
      <c r="G219" s="225"/>
    </row>
    <row r="220" spans="1:7" ht="14.25" customHeight="1" x14ac:dyDescent="0.2">
      <c r="A220">
        <v>220</v>
      </c>
      <c r="B220" s="62" t="s">
        <v>4</v>
      </c>
      <c r="C220" s="62" t="str">
        <f ca="1">IF(OFFSET('Sales By Participants (3)'!$K$3,(('Breakdown For Processing (3)'!A220-1)/19),0)=0,"",OFFSET('Sales By Participants (3)'!$K$3,(('Breakdown For Processing (3)'!A220-1)/19),0))</f>
        <v/>
      </c>
    </row>
    <row r="221" spans="1:7" ht="14.25" customHeight="1" x14ac:dyDescent="0.2">
      <c r="A221">
        <v>221</v>
      </c>
      <c r="B221" s="61" t="s">
        <v>3</v>
      </c>
      <c r="C221" s="61" t="str">
        <f ca="1">IF(OFFSET('Sales By Participants (3)'!$L$3,(('Breakdown For Processing (3)'!A221-1)/19),0)=0,"",OFFSET('Sales By Participants (3)'!$L$3,(('Breakdown For Processing (3)'!A221-1)/19),0))</f>
        <v/>
      </c>
      <c r="E221" s="22" t="s">
        <v>19</v>
      </c>
      <c r="F221" s="23"/>
      <c r="G221" s="23"/>
    </row>
    <row r="222" spans="1:7" ht="14.25" customHeight="1" x14ac:dyDescent="0.2">
      <c r="A222">
        <v>222</v>
      </c>
      <c r="B222" s="62" t="s">
        <v>1</v>
      </c>
      <c r="C222" s="62" t="str">
        <f ca="1">IF(OFFSET('Sales By Participants (3)'!$M$3,(('Breakdown For Processing (3)'!A222-1)/19),0)=0,"",OFFSET('Sales By Participants (3)'!$M$3,(('Breakdown For Processing (3)'!A222-1)/19),0))</f>
        <v/>
      </c>
    </row>
    <row r="223" spans="1:7" ht="14.25" customHeight="1" x14ac:dyDescent="0.2">
      <c r="A223">
        <v>223</v>
      </c>
      <c r="B223" s="61" t="s">
        <v>2</v>
      </c>
      <c r="C223" s="61" t="str">
        <f ca="1">IF(OFFSET('Sales By Participants (3)'!$N$3,(('Breakdown For Processing (3)'!A223-1)/19),0)=0,"",OFFSET('Sales By Participants (3)'!$N$3,(('Breakdown For Processing (3)'!A223-1)/19),0))</f>
        <v/>
      </c>
    </row>
    <row r="224" spans="1:7" ht="14.25" customHeight="1" x14ac:dyDescent="0.2">
      <c r="A224">
        <v>224</v>
      </c>
      <c r="B224" s="62" t="s">
        <v>32</v>
      </c>
      <c r="C224" s="62" t="str">
        <f ca="1">IF(OFFSET('Sales By Participants (3)'!$O$3,(('Breakdown For Processing (3)'!A224-1)/19),0)=0,"",OFFSET('Sales By Participants (3)'!$O$3,(('Breakdown For Processing (3)'!A224-1)/19),0))</f>
        <v/>
      </c>
    </row>
    <row r="225" spans="1:7" ht="14.25" customHeight="1" x14ac:dyDescent="0.2">
      <c r="A225">
        <v>225</v>
      </c>
      <c r="B225" s="61" t="s">
        <v>23</v>
      </c>
      <c r="C225" s="61" t="str">
        <f ca="1">IF(OFFSET('Sales By Participants (3)'!$P$3,(('Breakdown For Processing (3)'!A225-1)/19),0)=0,"",OFFSET('Sales By Participants (3)'!$P$3,(('Breakdown For Processing (3)'!A225-1)/19),0))</f>
        <v/>
      </c>
    </row>
    <row r="226" spans="1:7" ht="14.25" customHeight="1" x14ac:dyDescent="0.2">
      <c r="A226">
        <v>226</v>
      </c>
    </row>
    <row r="227" spans="1:7" ht="14.25" customHeight="1" x14ac:dyDescent="0.2">
      <c r="A227">
        <v>227</v>
      </c>
      <c r="D227">
        <f ca="1">SUM(C213:C227)</f>
        <v>0</v>
      </c>
    </row>
    <row r="228" spans="1:7" ht="14.25" customHeight="1" x14ac:dyDescent="0.2">
      <c r="A228">
        <v>228</v>
      </c>
    </row>
    <row r="229" spans="1:7" ht="14.25" customHeight="1" x14ac:dyDescent="0.2">
      <c r="A229">
        <v>229</v>
      </c>
      <c r="B229" s="58" t="s">
        <v>17</v>
      </c>
      <c r="C229" s="58" t="str">
        <f ca="1">IF(OFFSET('Sales By Participants (3)'!$A$3,(('Breakdown For Processing (3)'!A229-1)/19),0)=0,"",OFFSET('Sales By Participants (3)'!$A$3,(('Breakdown For Processing (3)'!A229-1)/19),0))</f>
        <v/>
      </c>
      <c r="E229" s="33"/>
      <c r="F229" s="226"/>
      <c r="G229" s="226"/>
    </row>
    <row r="230" spans="1:7" ht="14.25" customHeight="1" x14ac:dyDescent="0.2">
      <c r="A230">
        <v>230</v>
      </c>
    </row>
    <row r="231" spans="1:7" ht="14.25" customHeight="1" x14ac:dyDescent="0.2">
      <c r="A231">
        <v>231</v>
      </c>
      <c r="B231" s="60" t="s">
        <v>21</v>
      </c>
      <c r="C231" s="60" t="s">
        <v>43</v>
      </c>
    </row>
    <row r="232" spans="1:7" ht="14.25" customHeight="1" x14ac:dyDescent="0.2">
      <c r="A232">
        <v>232</v>
      </c>
      <c r="B232" s="61" t="s">
        <v>53</v>
      </c>
      <c r="C232" s="61" t="str">
        <f ca="1">IF(OFFSET('Sales By Participants (3)'!$D$3,(('Breakdown For Processing (3)'!A232-1)/19),0)=0,"",OFFSET('Sales By Participants (3)'!$D$3,(('Breakdown For Processing (3)'!A232-1)/19),0))</f>
        <v/>
      </c>
    </row>
    <row r="233" spans="1:7" ht="14.25" customHeight="1" x14ac:dyDescent="0.2">
      <c r="A233">
        <v>233</v>
      </c>
      <c r="B233" s="62" t="s">
        <v>54</v>
      </c>
      <c r="C233" s="62" t="str">
        <f ca="1">IF(OFFSET('Sales By Participants (3)'!$E$3,(('Breakdown For Processing (3)'!A233-1)/19),0)=0,"",OFFSET('Sales By Participants (3)'!$E$3,(('Breakdown For Processing (3)'!A233-1)/19),0))</f>
        <v/>
      </c>
    </row>
    <row r="234" spans="1:7" ht="14.25" customHeight="1" x14ac:dyDescent="0.2">
      <c r="A234">
        <v>234</v>
      </c>
      <c r="B234" s="61" t="s">
        <v>31</v>
      </c>
      <c r="C234" s="61" t="str">
        <f ca="1">IF(OFFSET('Sales By Participants (3)'!$F$3,(('Breakdown For Processing (3)'!A234-1)/19),0)=0,"",OFFSET('Sales By Participants (3)'!$F$3,(('Breakdown For Processing (3)'!A234-1)/19),0))</f>
        <v/>
      </c>
    </row>
    <row r="235" spans="1:7" ht="14.25" customHeight="1" x14ac:dyDescent="0.2">
      <c r="A235">
        <v>235</v>
      </c>
      <c r="B235" s="62" t="s">
        <v>29</v>
      </c>
      <c r="C235" s="62" t="str">
        <f ca="1">IF(OFFSET('Sales By Participants (3)'!$G$3,(('Breakdown For Processing (3)'!A235-1)/19),0)=0,"",OFFSET('Sales By Participants (3)'!$G$3,(('Breakdown For Processing (3)'!A235-1)/19),0))</f>
        <v/>
      </c>
    </row>
    <row r="236" spans="1:7" ht="14.25" customHeight="1" x14ac:dyDescent="0.2">
      <c r="A236">
        <v>236</v>
      </c>
      <c r="B236" s="61" t="s">
        <v>26</v>
      </c>
      <c r="C236" s="61" t="str">
        <f ca="1">IF(OFFSET('Sales By Participants (3)'!$H$3,(('Breakdown For Processing (3)'!A236-1)/19),0)=0,"",OFFSET('Sales By Participants (3)'!$H$3,(('Breakdown For Processing (3)'!A236-1)/19),0))</f>
        <v/>
      </c>
      <c r="E236" s="224" t="s">
        <v>18</v>
      </c>
      <c r="F236" s="225"/>
      <c r="G236" s="225"/>
    </row>
    <row r="237" spans="1:7" ht="14.25" customHeight="1" x14ac:dyDescent="0.2">
      <c r="A237">
        <v>237</v>
      </c>
      <c r="B237" s="62" t="s">
        <v>24</v>
      </c>
      <c r="C237" s="62" t="str">
        <f ca="1">IF(OFFSET('Sales By Participants (3)'!$I$3,(('Breakdown For Processing (3)'!A237-1)/19),0)=0,"",OFFSET('Sales By Participants (3)'!$I$3,(('Breakdown For Processing (3)'!A237-1)/19),0))</f>
        <v/>
      </c>
      <c r="E237" s="225"/>
      <c r="F237" s="225"/>
      <c r="G237" s="225"/>
    </row>
    <row r="238" spans="1:7" ht="14.25" customHeight="1" x14ac:dyDescent="0.2">
      <c r="A238">
        <v>238</v>
      </c>
      <c r="B238" s="61" t="s">
        <v>22</v>
      </c>
      <c r="C238" s="61" t="str">
        <f ca="1">IF(OFFSET('Sales By Participants (3)'!$J$3,(('Breakdown For Processing (3)'!A238-1)/19),0)=0,"",OFFSET('Sales By Participants (3)'!$J$3,(('Breakdown For Processing (3)'!A238-1)/19),0))</f>
        <v/>
      </c>
      <c r="E238" s="225"/>
      <c r="F238" s="225"/>
      <c r="G238" s="225"/>
    </row>
    <row r="239" spans="1:7" ht="14.25" customHeight="1" x14ac:dyDescent="0.2">
      <c r="A239">
        <v>239</v>
      </c>
      <c r="B239" s="62" t="s">
        <v>4</v>
      </c>
      <c r="C239" s="62" t="str">
        <f ca="1">IF(OFFSET('Sales By Participants (3)'!$K$3,(('Breakdown For Processing (3)'!A239-1)/19),0)=0,"",OFFSET('Sales By Participants (3)'!$K$3,(('Breakdown For Processing (3)'!A239-1)/19),0))</f>
        <v/>
      </c>
    </row>
    <row r="240" spans="1:7" ht="14.25" customHeight="1" x14ac:dyDescent="0.2">
      <c r="A240">
        <v>240</v>
      </c>
      <c r="B240" s="61" t="s">
        <v>3</v>
      </c>
      <c r="C240" s="61" t="str">
        <f ca="1">IF(OFFSET('Sales By Participants (3)'!$L$3,(('Breakdown For Processing (3)'!A240-1)/19),0)=0,"",OFFSET('Sales By Participants (3)'!$L$3,(('Breakdown For Processing (3)'!A240-1)/19),0))</f>
        <v/>
      </c>
      <c r="E240" s="22" t="s">
        <v>19</v>
      </c>
      <c r="F240" s="23"/>
      <c r="G240" s="23"/>
    </row>
    <row r="241" spans="1:7" ht="14.25" customHeight="1" x14ac:dyDescent="0.2">
      <c r="A241">
        <v>241</v>
      </c>
      <c r="B241" s="62" t="s">
        <v>1</v>
      </c>
      <c r="C241" s="62" t="str">
        <f ca="1">IF(OFFSET('Sales By Participants (3)'!$M$3,(('Breakdown For Processing (3)'!A241-1)/19),0)=0,"",OFFSET('Sales By Participants (3)'!$M$3,(('Breakdown For Processing (3)'!A241-1)/19),0))</f>
        <v/>
      </c>
    </row>
    <row r="242" spans="1:7" ht="14.25" customHeight="1" x14ac:dyDescent="0.2">
      <c r="A242">
        <v>242</v>
      </c>
      <c r="B242" s="61" t="s">
        <v>2</v>
      </c>
      <c r="C242" s="61" t="str">
        <f ca="1">IF(OFFSET('Sales By Participants (3)'!$N$3,(('Breakdown For Processing (3)'!A242-1)/19),0)=0,"",OFFSET('Sales By Participants (3)'!$N$3,(('Breakdown For Processing (3)'!A242-1)/19),0))</f>
        <v/>
      </c>
    </row>
    <row r="243" spans="1:7" ht="14.25" customHeight="1" x14ac:dyDescent="0.2">
      <c r="A243">
        <v>243</v>
      </c>
      <c r="B243" s="62" t="s">
        <v>32</v>
      </c>
      <c r="C243" s="62" t="str">
        <f ca="1">IF(OFFSET('Sales By Participants (3)'!$O$3,(('Breakdown For Processing (3)'!A243-1)/19),0)=0,"",OFFSET('Sales By Participants (3)'!$O$3,(('Breakdown For Processing (3)'!A243-1)/19),0))</f>
        <v/>
      </c>
    </row>
    <row r="244" spans="1:7" ht="14.25" customHeight="1" x14ac:dyDescent="0.2">
      <c r="A244">
        <v>244</v>
      </c>
      <c r="B244" s="61" t="s">
        <v>23</v>
      </c>
      <c r="C244" s="61" t="str">
        <f ca="1">IF(OFFSET('Sales By Participants (3)'!$P$3,(('Breakdown For Processing (3)'!A244-1)/19),0)=0,"",OFFSET('Sales By Participants (3)'!$P$3,(('Breakdown For Processing (3)'!A244-1)/19),0))</f>
        <v/>
      </c>
    </row>
    <row r="245" spans="1:7" ht="14.25" customHeight="1" x14ac:dyDescent="0.2">
      <c r="A245">
        <v>245</v>
      </c>
    </row>
    <row r="246" spans="1:7" ht="14.25" customHeight="1" x14ac:dyDescent="0.2">
      <c r="A246">
        <v>246</v>
      </c>
      <c r="D246">
        <f ca="1">SUM(C232:C246)</f>
        <v>0</v>
      </c>
    </row>
    <row r="247" spans="1:7" ht="14.25" customHeight="1" x14ac:dyDescent="0.2">
      <c r="A247">
        <v>247</v>
      </c>
    </row>
    <row r="248" spans="1:7" ht="14.25" customHeight="1" x14ac:dyDescent="0.2">
      <c r="A248">
        <v>248</v>
      </c>
      <c r="B248" s="58" t="s">
        <v>17</v>
      </c>
      <c r="C248" s="58" t="str">
        <f ca="1">IF(OFFSET('Sales By Participants (3)'!$A$3,(('Breakdown For Processing (3)'!A248-1)/19),0)=0,"",OFFSET('Sales By Participants (3)'!$A$3,(('Breakdown For Processing (3)'!A248-1)/19),0))</f>
        <v/>
      </c>
      <c r="E248" s="33"/>
      <c r="F248" s="226"/>
      <c r="G248" s="226"/>
    </row>
    <row r="249" spans="1:7" ht="14.25" customHeight="1" x14ac:dyDescent="0.2">
      <c r="A249">
        <v>249</v>
      </c>
    </row>
    <row r="250" spans="1:7" ht="14.25" customHeight="1" x14ac:dyDescent="0.2">
      <c r="A250">
        <v>250</v>
      </c>
      <c r="B250" s="60" t="s">
        <v>21</v>
      </c>
      <c r="C250" s="60" t="s">
        <v>43</v>
      </c>
    </row>
    <row r="251" spans="1:7" ht="14.25" customHeight="1" x14ac:dyDescent="0.2">
      <c r="A251">
        <v>251</v>
      </c>
      <c r="B251" s="61" t="s">
        <v>53</v>
      </c>
      <c r="C251" s="61" t="str">
        <f ca="1">IF(OFFSET('Sales By Participants (3)'!$D$3,(('Breakdown For Processing (3)'!A251-1)/19),0)=0,"",OFFSET('Sales By Participants (3)'!$D$3,(('Breakdown For Processing (3)'!A251-1)/19),0))</f>
        <v/>
      </c>
    </row>
    <row r="252" spans="1:7" ht="14.25" customHeight="1" x14ac:dyDescent="0.2">
      <c r="A252">
        <v>252</v>
      </c>
      <c r="B252" s="62" t="s">
        <v>54</v>
      </c>
      <c r="C252" s="62" t="str">
        <f ca="1">IF(OFFSET('Sales By Participants (3)'!$E$3,(('Breakdown For Processing (3)'!A252-1)/19),0)=0,"",OFFSET('Sales By Participants (3)'!$E$3,(('Breakdown For Processing (3)'!A252-1)/19),0))</f>
        <v/>
      </c>
    </row>
    <row r="253" spans="1:7" ht="14.25" customHeight="1" x14ac:dyDescent="0.2">
      <c r="A253">
        <v>253</v>
      </c>
      <c r="B253" s="61" t="s">
        <v>31</v>
      </c>
      <c r="C253" s="61" t="str">
        <f ca="1">IF(OFFSET('Sales By Participants (3)'!$F$3,(('Breakdown For Processing (3)'!A253-1)/19),0)=0,"",OFFSET('Sales By Participants (3)'!$F$3,(('Breakdown For Processing (3)'!A253-1)/19),0))</f>
        <v/>
      </c>
    </row>
    <row r="254" spans="1:7" ht="14.25" customHeight="1" x14ac:dyDescent="0.2">
      <c r="A254">
        <v>254</v>
      </c>
      <c r="B254" s="62" t="s">
        <v>29</v>
      </c>
      <c r="C254" s="62" t="str">
        <f ca="1">IF(OFFSET('Sales By Participants (3)'!$G$3,(('Breakdown For Processing (3)'!A254-1)/19),0)=0,"",OFFSET('Sales By Participants (3)'!$G$3,(('Breakdown For Processing (3)'!A254-1)/19),0))</f>
        <v/>
      </c>
    </row>
    <row r="255" spans="1:7" ht="14.25" customHeight="1" x14ac:dyDescent="0.2">
      <c r="A255">
        <v>255</v>
      </c>
      <c r="B255" s="61" t="s">
        <v>26</v>
      </c>
      <c r="C255" s="61" t="str">
        <f ca="1">IF(OFFSET('Sales By Participants (3)'!$H$3,(('Breakdown For Processing (3)'!A255-1)/19),0)=0,"",OFFSET('Sales By Participants (3)'!$H$3,(('Breakdown For Processing (3)'!A255-1)/19),0))</f>
        <v/>
      </c>
      <c r="E255" s="224" t="s">
        <v>18</v>
      </c>
      <c r="F255" s="225"/>
      <c r="G255" s="225"/>
    </row>
    <row r="256" spans="1:7" ht="14.25" customHeight="1" x14ac:dyDescent="0.2">
      <c r="A256">
        <v>256</v>
      </c>
      <c r="B256" s="62" t="s">
        <v>24</v>
      </c>
      <c r="C256" s="62" t="str">
        <f ca="1">IF(OFFSET('Sales By Participants (3)'!$I$3,(('Breakdown For Processing (3)'!A256-1)/19),0)=0,"",OFFSET('Sales By Participants (3)'!$I$3,(('Breakdown For Processing (3)'!A256-1)/19),0))</f>
        <v/>
      </c>
      <c r="E256" s="225"/>
      <c r="F256" s="225"/>
      <c r="G256" s="225"/>
    </row>
    <row r="257" spans="1:7" ht="14.25" customHeight="1" x14ac:dyDescent="0.2">
      <c r="A257">
        <v>257</v>
      </c>
      <c r="B257" s="61" t="s">
        <v>22</v>
      </c>
      <c r="C257" s="61" t="str">
        <f ca="1">IF(OFFSET('Sales By Participants (3)'!$J$3,(('Breakdown For Processing (3)'!A257-1)/19),0)=0,"",OFFSET('Sales By Participants (3)'!$J$3,(('Breakdown For Processing (3)'!A257-1)/19),0))</f>
        <v/>
      </c>
      <c r="E257" s="225"/>
      <c r="F257" s="225"/>
      <c r="G257" s="225"/>
    </row>
    <row r="258" spans="1:7" ht="14.25" customHeight="1" x14ac:dyDescent="0.2">
      <c r="A258">
        <v>258</v>
      </c>
      <c r="B258" s="62" t="s">
        <v>4</v>
      </c>
      <c r="C258" s="62" t="str">
        <f ca="1">IF(OFFSET('Sales By Participants (3)'!$K$3,(('Breakdown For Processing (3)'!A258-1)/19),0)=0,"",OFFSET('Sales By Participants (3)'!$K$3,(('Breakdown For Processing (3)'!A258-1)/19),0))</f>
        <v/>
      </c>
    </row>
    <row r="259" spans="1:7" ht="14.25" customHeight="1" x14ac:dyDescent="0.2">
      <c r="A259">
        <v>259</v>
      </c>
      <c r="B259" s="61" t="s">
        <v>3</v>
      </c>
      <c r="C259" s="61" t="str">
        <f ca="1">IF(OFFSET('Sales By Participants (3)'!$L$3,(('Breakdown For Processing (3)'!A259-1)/19),0)=0,"",OFFSET('Sales By Participants (3)'!$L$3,(('Breakdown For Processing (3)'!A259-1)/19),0))</f>
        <v/>
      </c>
      <c r="E259" s="22" t="s">
        <v>19</v>
      </c>
      <c r="F259" s="23"/>
      <c r="G259" s="23"/>
    </row>
    <row r="260" spans="1:7" ht="14.25" customHeight="1" x14ac:dyDescent="0.2">
      <c r="A260">
        <v>260</v>
      </c>
      <c r="B260" s="62" t="s">
        <v>1</v>
      </c>
      <c r="C260" s="62" t="str">
        <f ca="1">IF(OFFSET('Sales By Participants (3)'!$M$3,(('Breakdown For Processing (3)'!A260-1)/19),0)=0,"",OFFSET('Sales By Participants (3)'!$M$3,(('Breakdown For Processing (3)'!A260-1)/19),0))</f>
        <v/>
      </c>
    </row>
    <row r="261" spans="1:7" ht="14.25" customHeight="1" x14ac:dyDescent="0.2">
      <c r="A261">
        <v>261</v>
      </c>
      <c r="B261" s="61" t="s">
        <v>2</v>
      </c>
      <c r="C261" s="61" t="str">
        <f ca="1">IF(OFFSET('Sales By Participants (3)'!$N$3,(('Breakdown For Processing (3)'!A261-1)/19),0)=0,"",OFFSET('Sales By Participants (3)'!$N$3,(('Breakdown For Processing (3)'!A261-1)/19),0))</f>
        <v/>
      </c>
    </row>
    <row r="262" spans="1:7" ht="14.25" customHeight="1" x14ac:dyDescent="0.2">
      <c r="A262">
        <v>262</v>
      </c>
      <c r="B262" s="62" t="s">
        <v>32</v>
      </c>
      <c r="C262" s="62" t="str">
        <f ca="1">IF(OFFSET('Sales By Participants (3)'!$O$3,(('Breakdown For Processing (3)'!A262-1)/19),0)=0,"",OFFSET('Sales By Participants (3)'!$O$3,(('Breakdown For Processing (3)'!A262-1)/19),0))</f>
        <v/>
      </c>
    </row>
    <row r="263" spans="1:7" ht="14.25" customHeight="1" x14ac:dyDescent="0.2">
      <c r="A263">
        <v>263</v>
      </c>
      <c r="B263" s="61" t="s">
        <v>23</v>
      </c>
      <c r="C263" s="61" t="str">
        <f ca="1">IF(OFFSET('Sales By Participants (3)'!$P$3,(('Breakdown For Processing (3)'!A263-1)/19),0)=0,"",OFFSET('Sales By Participants (3)'!$P$3,(('Breakdown For Processing (3)'!A263-1)/19),0))</f>
        <v/>
      </c>
    </row>
    <row r="264" spans="1:7" ht="14.25" customHeight="1" x14ac:dyDescent="0.2">
      <c r="A264">
        <v>264</v>
      </c>
    </row>
    <row r="265" spans="1:7" ht="14.25" customHeight="1" x14ac:dyDescent="0.2">
      <c r="A265">
        <v>265</v>
      </c>
      <c r="D265">
        <f ca="1">SUM(C251:C265)</f>
        <v>0</v>
      </c>
    </row>
    <row r="266" spans="1:7" ht="14.25" customHeight="1" x14ac:dyDescent="0.2">
      <c r="A266">
        <v>266</v>
      </c>
    </row>
    <row r="267" spans="1:7" ht="14.25" customHeight="1" x14ac:dyDescent="0.2">
      <c r="A267">
        <v>267</v>
      </c>
      <c r="B267" s="58" t="s">
        <v>17</v>
      </c>
      <c r="C267" s="58" t="str">
        <f ca="1">IF(OFFSET('Sales By Participants (3)'!$A$3,(('Breakdown For Processing (3)'!A267-1)/19),0)=0,"",OFFSET('Sales By Participants (3)'!$A$3,(('Breakdown For Processing (3)'!A267-1)/19),0))</f>
        <v/>
      </c>
      <c r="E267" s="33"/>
      <c r="F267" s="226"/>
      <c r="G267" s="226"/>
    </row>
    <row r="268" spans="1:7" ht="14.25" customHeight="1" x14ac:dyDescent="0.2">
      <c r="A268">
        <v>268</v>
      </c>
    </row>
    <row r="269" spans="1:7" ht="14.25" customHeight="1" x14ac:dyDescent="0.2">
      <c r="A269">
        <v>269</v>
      </c>
      <c r="B269" s="60" t="s">
        <v>21</v>
      </c>
      <c r="C269" s="60" t="s">
        <v>43</v>
      </c>
    </row>
    <row r="270" spans="1:7" ht="14.25" customHeight="1" x14ac:dyDescent="0.2">
      <c r="A270">
        <v>270</v>
      </c>
      <c r="B270" s="61" t="s">
        <v>53</v>
      </c>
      <c r="C270" s="61" t="str">
        <f ca="1">IF(OFFSET('Sales By Participants (3)'!$D$3,(('Breakdown For Processing (3)'!A270-1)/19),0)=0,"",OFFSET('Sales By Participants (3)'!$D$3,(('Breakdown For Processing (3)'!A270-1)/19),0))</f>
        <v/>
      </c>
    </row>
    <row r="271" spans="1:7" ht="14.25" customHeight="1" x14ac:dyDescent="0.2">
      <c r="A271">
        <v>271</v>
      </c>
      <c r="B271" s="62" t="s">
        <v>54</v>
      </c>
      <c r="C271" s="62" t="str">
        <f ca="1">IF(OFFSET('Sales By Participants (3)'!$E$3,(('Breakdown For Processing (3)'!A271-1)/19),0)=0,"",OFFSET('Sales By Participants (3)'!$E$3,(('Breakdown For Processing (3)'!A271-1)/19),0))</f>
        <v/>
      </c>
    </row>
    <row r="272" spans="1:7" ht="14.25" customHeight="1" x14ac:dyDescent="0.2">
      <c r="A272">
        <v>272</v>
      </c>
      <c r="B272" s="61" t="s">
        <v>31</v>
      </c>
      <c r="C272" s="61" t="str">
        <f ca="1">IF(OFFSET('Sales By Participants (3)'!$F$3,(('Breakdown For Processing (3)'!A272-1)/19),0)=0,"",OFFSET('Sales By Participants (3)'!$F$3,(('Breakdown For Processing (3)'!A272-1)/19),0))</f>
        <v/>
      </c>
    </row>
    <row r="273" spans="1:7" ht="14.25" customHeight="1" x14ac:dyDescent="0.2">
      <c r="A273">
        <v>273</v>
      </c>
      <c r="B273" s="62" t="s">
        <v>29</v>
      </c>
      <c r="C273" s="62" t="str">
        <f ca="1">IF(OFFSET('Sales By Participants (3)'!$G$3,(('Breakdown For Processing (3)'!A273-1)/19),0)=0,"",OFFSET('Sales By Participants (3)'!$G$3,(('Breakdown For Processing (3)'!A273-1)/19),0))</f>
        <v/>
      </c>
    </row>
    <row r="274" spans="1:7" ht="14.25" customHeight="1" x14ac:dyDescent="0.2">
      <c r="A274">
        <v>274</v>
      </c>
      <c r="B274" s="61" t="s">
        <v>26</v>
      </c>
      <c r="C274" s="61" t="str">
        <f ca="1">IF(OFFSET('Sales By Participants (3)'!$H$3,(('Breakdown For Processing (3)'!A274-1)/19),0)=0,"",OFFSET('Sales By Participants (3)'!$H$3,(('Breakdown For Processing (3)'!A274-1)/19),0))</f>
        <v/>
      </c>
      <c r="E274" s="224" t="s">
        <v>18</v>
      </c>
      <c r="F274" s="225"/>
      <c r="G274" s="225"/>
    </row>
    <row r="275" spans="1:7" ht="14.25" customHeight="1" x14ac:dyDescent="0.2">
      <c r="A275">
        <v>275</v>
      </c>
      <c r="B275" s="62" t="s">
        <v>24</v>
      </c>
      <c r="C275" s="62" t="str">
        <f ca="1">IF(OFFSET('Sales By Participants (3)'!$I$3,(('Breakdown For Processing (3)'!A275-1)/19),0)=0,"",OFFSET('Sales By Participants (3)'!$I$3,(('Breakdown For Processing (3)'!A275-1)/19),0))</f>
        <v/>
      </c>
      <c r="E275" s="225"/>
      <c r="F275" s="225"/>
      <c r="G275" s="225"/>
    </row>
    <row r="276" spans="1:7" ht="14.25" customHeight="1" x14ac:dyDescent="0.2">
      <c r="A276">
        <v>276</v>
      </c>
      <c r="B276" s="61" t="s">
        <v>22</v>
      </c>
      <c r="C276" s="61" t="str">
        <f ca="1">IF(OFFSET('Sales By Participants (3)'!$J$3,(('Breakdown For Processing (3)'!A276-1)/19),0)=0,"",OFFSET('Sales By Participants (3)'!$J$3,(('Breakdown For Processing (3)'!A276-1)/19),0))</f>
        <v/>
      </c>
      <c r="E276" s="225"/>
      <c r="F276" s="225"/>
      <c r="G276" s="225"/>
    </row>
    <row r="277" spans="1:7" ht="14.25" customHeight="1" x14ac:dyDescent="0.2">
      <c r="A277">
        <v>277</v>
      </c>
      <c r="B277" s="62" t="s">
        <v>4</v>
      </c>
      <c r="C277" s="62" t="str">
        <f ca="1">IF(OFFSET('Sales By Participants (3)'!$K$3,(('Breakdown For Processing (3)'!A277-1)/19),0)=0,"",OFFSET('Sales By Participants (3)'!$K$3,(('Breakdown For Processing (3)'!A277-1)/19),0))</f>
        <v/>
      </c>
    </row>
    <row r="278" spans="1:7" ht="14.25" customHeight="1" x14ac:dyDescent="0.2">
      <c r="A278">
        <v>278</v>
      </c>
      <c r="B278" s="61" t="s">
        <v>3</v>
      </c>
      <c r="C278" s="61" t="str">
        <f ca="1">IF(OFFSET('Sales By Participants (3)'!$L$3,(('Breakdown For Processing (3)'!A278-1)/19),0)=0,"",OFFSET('Sales By Participants (3)'!$L$3,(('Breakdown For Processing (3)'!A278-1)/19),0))</f>
        <v/>
      </c>
      <c r="E278" s="22" t="s">
        <v>19</v>
      </c>
      <c r="F278" s="23"/>
      <c r="G278" s="23"/>
    </row>
    <row r="279" spans="1:7" ht="14.25" customHeight="1" x14ac:dyDescent="0.2">
      <c r="A279">
        <v>279</v>
      </c>
      <c r="B279" s="62" t="s">
        <v>1</v>
      </c>
      <c r="C279" s="62" t="str">
        <f ca="1">IF(OFFSET('Sales By Participants (3)'!$M$3,(('Breakdown For Processing (3)'!A279-1)/19),0)=0,"",OFFSET('Sales By Participants (3)'!$M$3,(('Breakdown For Processing (3)'!A279-1)/19),0))</f>
        <v/>
      </c>
    </row>
    <row r="280" spans="1:7" ht="14.25" customHeight="1" x14ac:dyDescent="0.2">
      <c r="A280">
        <v>280</v>
      </c>
      <c r="B280" s="61" t="s">
        <v>2</v>
      </c>
      <c r="C280" s="61" t="str">
        <f ca="1">IF(OFFSET('Sales By Participants (3)'!$N$3,(('Breakdown For Processing (3)'!A280-1)/19),0)=0,"",OFFSET('Sales By Participants (3)'!$N$3,(('Breakdown For Processing (3)'!A280-1)/19),0))</f>
        <v/>
      </c>
    </row>
    <row r="281" spans="1:7" ht="14.25" customHeight="1" x14ac:dyDescent="0.2">
      <c r="A281">
        <v>281</v>
      </c>
      <c r="B281" s="62" t="s">
        <v>32</v>
      </c>
      <c r="C281" s="62" t="str">
        <f ca="1">IF(OFFSET('Sales By Participants (3)'!$O$3,(('Breakdown For Processing (3)'!A281-1)/19),0)=0,"",OFFSET('Sales By Participants (3)'!$O$3,(('Breakdown For Processing (3)'!A281-1)/19),0))</f>
        <v/>
      </c>
    </row>
    <row r="282" spans="1:7" ht="14.25" customHeight="1" x14ac:dyDescent="0.2">
      <c r="A282">
        <v>282</v>
      </c>
      <c r="B282" s="61" t="s">
        <v>23</v>
      </c>
      <c r="C282" s="61" t="str">
        <f ca="1">IF(OFFSET('Sales By Participants (3)'!$P$3,(('Breakdown For Processing (3)'!A282-1)/19),0)=0,"",OFFSET('Sales By Participants (3)'!$P$3,(('Breakdown For Processing (3)'!A282-1)/19),0))</f>
        <v/>
      </c>
    </row>
    <row r="283" spans="1:7" ht="14.25" customHeight="1" x14ac:dyDescent="0.2">
      <c r="A283">
        <v>283</v>
      </c>
    </row>
    <row r="284" spans="1:7" ht="14.25" customHeight="1" x14ac:dyDescent="0.2">
      <c r="A284">
        <v>284</v>
      </c>
      <c r="D284">
        <f ca="1">SUM(C270:C284)</f>
        <v>0</v>
      </c>
    </row>
    <row r="285" spans="1:7" ht="14.25" customHeight="1" x14ac:dyDescent="0.2">
      <c r="A285">
        <v>285</v>
      </c>
    </row>
    <row r="286" spans="1:7" ht="14.25" customHeight="1" x14ac:dyDescent="0.2">
      <c r="A286">
        <v>286</v>
      </c>
      <c r="B286" s="58" t="s">
        <v>17</v>
      </c>
      <c r="C286" s="58" t="str">
        <f ca="1">IF(OFFSET('Sales By Participants (3)'!$A$3,(('Breakdown For Processing (3)'!A286-1)/19),0)=0,"",OFFSET('Sales By Participants (3)'!$A$3,(('Breakdown For Processing (3)'!A286-1)/19),0))</f>
        <v/>
      </c>
      <c r="E286" s="33"/>
      <c r="F286" s="226"/>
      <c r="G286" s="226"/>
    </row>
    <row r="287" spans="1:7" ht="14.25" customHeight="1" x14ac:dyDescent="0.2">
      <c r="A287">
        <v>287</v>
      </c>
    </row>
    <row r="288" spans="1:7" ht="14.25" customHeight="1" x14ac:dyDescent="0.2">
      <c r="A288">
        <v>288</v>
      </c>
      <c r="B288" s="60" t="s">
        <v>21</v>
      </c>
      <c r="C288" s="60" t="s">
        <v>43</v>
      </c>
    </row>
    <row r="289" spans="1:7" ht="14.25" customHeight="1" x14ac:dyDescent="0.2">
      <c r="A289">
        <v>289</v>
      </c>
      <c r="B289" s="61" t="s">
        <v>53</v>
      </c>
      <c r="C289" s="61" t="str">
        <f ca="1">IF(OFFSET('Sales By Participants (3)'!$D$3,(('Breakdown For Processing (3)'!A289-1)/19),0)=0,"",OFFSET('Sales By Participants (3)'!$D$3,(('Breakdown For Processing (3)'!A289-1)/19),0))</f>
        <v/>
      </c>
    </row>
    <row r="290" spans="1:7" ht="14.25" customHeight="1" x14ac:dyDescent="0.2">
      <c r="A290">
        <v>290</v>
      </c>
      <c r="B290" s="62" t="s">
        <v>54</v>
      </c>
      <c r="C290" s="62" t="str">
        <f ca="1">IF(OFFSET('Sales By Participants (3)'!$E$3,(('Breakdown For Processing (3)'!A290-1)/19),0)=0,"",OFFSET('Sales By Participants (3)'!$E$3,(('Breakdown For Processing (3)'!A290-1)/19),0))</f>
        <v/>
      </c>
    </row>
    <row r="291" spans="1:7" ht="14.25" customHeight="1" x14ac:dyDescent="0.2">
      <c r="A291">
        <v>291</v>
      </c>
      <c r="B291" s="61" t="s">
        <v>31</v>
      </c>
      <c r="C291" s="61" t="str">
        <f ca="1">IF(OFFSET('Sales By Participants (3)'!$F$3,(('Breakdown For Processing (3)'!A291-1)/19),0)=0,"",OFFSET('Sales By Participants (3)'!$F$3,(('Breakdown For Processing (3)'!A291-1)/19),0))</f>
        <v/>
      </c>
    </row>
    <row r="292" spans="1:7" ht="14.25" customHeight="1" x14ac:dyDescent="0.2">
      <c r="A292">
        <v>292</v>
      </c>
      <c r="B292" s="62" t="s">
        <v>29</v>
      </c>
      <c r="C292" s="62" t="str">
        <f ca="1">IF(OFFSET('Sales By Participants (3)'!$G$3,(('Breakdown For Processing (3)'!A292-1)/19),0)=0,"",OFFSET('Sales By Participants (3)'!$G$3,(('Breakdown For Processing (3)'!A292-1)/19),0))</f>
        <v/>
      </c>
    </row>
    <row r="293" spans="1:7" ht="14.25" customHeight="1" x14ac:dyDescent="0.2">
      <c r="A293">
        <v>293</v>
      </c>
      <c r="B293" s="61" t="s">
        <v>26</v>
      </c>
      <c r="C293" s="61" t="str">
        <f ca="1">IF(OFFSET('Sales By Participants (3)'!$H$3,(('Breakdown For Processing (3)'!A293-1)/19),0)=0,"",OFFSET('Sales By Participants (3)'!$H$3,(('Breakdown For Processing (3)'!A293-1)/19),0))</f>
        <v/>
      </c>
      <c r="E293" s="224" t="s">
        <v>18</v>
      </c>
      <c r="F293" s="225"/>
      <c r="G293" s="225"/>
    </row>
    <row r="294" spans="1:7" ht="14.25" customHeight="1" x14ac:dyDescent="0.2">
      <c r="A294">
        <v>294</v>
      </c>
      <c r="B294" s="62" t="s">
        <v>24</v>
      </c>
      <c r="C294" s="62" t="str">
        <f ca="1">IF(OFFSET('Sales By Participants (3)'!$I$3,(('Breakdown For Processing (3)'!A294-1)/19),0)=0,"",OFFSET('Sales By Participants (3)'!$I$3,(('Breakdown For Processing (3)'!A294-1)/19),0))</f>
        <v/>
      </c>
      <c r="E294" s="225"/>
      <c r="F294" s="225"/>
      <c r="G294" s="225"/>
    </row>
    <row r="295" spans="1:7" ht="14.25" customHeight="1" x14ac:dyDescent="0.2">
      <c r="A295">
        <v>295</v>
      </c>
      <c r="B295" s="61" t="s">
        <v>22</v>
      </c>
      <c r="C295" s="61" t="str">
        <f ca="1">IF(OFFSET('Sales By Participants (3)'!$J$3,(('Breakdown For Processing (3)'!A295-1)/19),0)=0,"",OFFSET('Sales By Participants (3)'!$J$3,(('Breakdown For Processing (3)'!A295-1)/19),0))</f>
        <v/>
      </c>
      <c r="E295" s="225"/>
      <c r="F295" s="225"/>
      <c r="G295" s="225"/>
    </row>
    <row r="296" spans="1:7" ht="14.25" customHeight="1" x14ac:dyDescent="0.2">
      <c r="A296">
        <v>296</v>
      </c>
      <c r="B296" s="62" t="s">
        <v>4</v>
      </c>
      <c r="C296" s="62" t="str">
        <f ca="1">IF(OFFSET('Sales By Participants (3)'!$K$3,(('Breakdown For Processing (3)'!A296-1)/19),0)=0,"",OFFSET('Sales By Participants (3)'!$K$3,(('Breakdown For Processing (3)'!A296-1)/19),0))</f>
        <v/>
      </c>
    </row>
    <row r="297" spans="1:7" ht="14.25" customHeight="1" x14ac:dyDescent="0.2">
      <c r="A297">
        <v>297</v>
      </c>
      <c r="B297" s="61" t="s">
        <v>3</v>
      </c>
      <c r="C297" s="61" t="str">
        <f ca="1">IF(OFFSET('Sales By Participants (3)'!$L$3,(('Breakdown For Processing (3)'!A297-1)/19),0)=0,"",OFFSET('Sales By Participants (3)'!$L$3,(('Breakdown For Processing (3)'!A297-1)/19),0))</f>
        <v/>
      </c>
      <c r="E297" s="22" t="s">
        <v>19</v>
      </c>
      <c r="F297" s="23"/>
      <c r="G297" s="23"/>
    </row>
    <row r="298" spans="1:7" ht="14.25" customHeight="1" x14ac:dyDescent="0.2">
      <c r="A298">
        <v>298</v>
      </c>
      <c r="B298" s="62" t="s">
        <v>1</v>
      </c>
      <c r="C298" s="62" t="str">
        <f ca="1">IF(OFFSET('Sales By Participants (3)'!$M$3,(('Breakdown For Processing (3)'!A298-1)/19),0)=0,"",OFFSET('Sales By Participants (3)'!$M$3,(('Breakdown For Processing (3)'!A298-1)/19),0))</f>
        <v/>
      </c>
    </row>
    <row r="299" spans="1:7" ht="14.25" customHeight="1" x14ac:dyDescent="0.2">
      <c r="A299">
        <v>299</v>
      </c>
      <c r="B299" s="61" t="s">
        <v>2</v>
      </c>
      <c r="C299" s="61" t="str">
        <f ca="1">IF(OFFSET('Sales By Participants (3)'!$N$3,(('Breakdown For Processing (3)'!A299-1)/19),0)=0,"",OFFSET('Sales By Participants (3)'!$N$3,(('Breakdown For Processing (3)'!A299-1)/19),0))</f>
        <v/>
      </c>
    </row>
    <row r="300" spans="1:7" ht="14.25" customHeight="1" x14ac:dyDescent="0.2">
      <c r="A300">
        <v>300</v>
      </c>
      <c r="B300" s="62" t="s">
        <v>32</v>
      </c>
      <c r="C300" s="62" t="str">
        <f ca="1">IF(OFFSET('Sales By Participants (3)'!$O$3,(('Breakdown For Processing (3)'!A300-1)/19),0)=0,"",OFFSET('Sales By Participants (3)'!$O$3,(('Breakdown For Processing (3)'!A300-1)/19),0))</f>
        <v/>
      </c>
    </row>
    <row r="301" spans="1:7" ht="14.25" customHeight="1" x14ac:dyDescent="0.2">
      <c r="A301">
        <v>301</v>
      </c>
      <c r="B301" s="61" t="s">
        <v>23</v>
      </c>
      <c r="C301" s="61" t="str">
        <f ca="1">IF(OFFSET('Sales By Participants (3)'!$P$3,(('Breakdown For Processing (3)'!A301-1)/19),0)=0,"",OFFSET('Sales By Participants (3)'!$P$3,(('Breakdown For Processing (3)'!A301-1)/19),0))</f>
        <v/>
      </c>
    </row>
    <row r="302" spans="1:7" ht="14.25" customHeight="1" x14ac:dyDescent="0.2">
      <c r="A302">
        <v>302</v>
      </c>
    </row>
    <row r="303" spans="1:7" ht="14.25" customHeight="1" x14ac:dyDescent="0.2">
      <c r="A303">
        <v>303</v>
      </c>
      <c r="D303">
        <f ca="1">SUM(C289:C303)</f>
        <v>0</v>
      </c>
    </row>
    <row r="304" spans="1:7" ht="14.25" customHeight="1" x14ac:dyDescent="0.2">
      <c r="A304">
        <v>304</v>
      </c>
    </row>
    <row r="305" spans="1:7" ht="14.25" customHeight="1" x14ac:dyDescent="0.2">
      <c r="A305">
        <v>305</v>
      </c>
      <c r="B305" s="58" t="s">
        <v>17</v>
      </c>
      <c r="C305" s="58" t="str">
        <f ca="1">IF(OFFSET('Sales By Participants (3)'!$A$3,(('Breakdown For Processing (3)'!A305-1)/19),0)=0,"",OFFSET('Sales By Participants (3)'!$A$3,(('Breakdown For Processing (3)'!A305-1)/19),0))</f>
        <v/>
      </c>
      <c r="E305" s="33"/>
      <c r="F305" s="226"/>
      <c r="G305" s="226"/>
    </row>
    <row r="306" spans="1:7" ht="14.25" customHeight="1" x14ac:dyDescent="0.2">
      <c r="A306">
        <v>306</v>
      </c>
    </row>
    <row r="307" spans="1:7" ht="14.25" customHeight="1" x14ac:dyDescent="0.2">
      <c r="A307">
        <v>307</v>
      </c>
      <c r="B307" s="60" t="s">
        <v>21</v>
      </c>
      <c r="C307" s="60" t="s">
        <v>43</v>
      </c>
    </row>
    <row r="308" spans="1:7" ht="14.25" customHeight="1" x14ac:dyDescent="0.2">
      <c r="A308">
        <v>308</v>
      </c>
      <c r="B308" s="61" t="s">
        <v>53</v>
      </c>
      <c r="C308" s="61" t="str">
        <f ca="1">IF(OFFSET('Sales By Participants (3)'!$D$3,(('Breakdown For Processing (3)'!A308-1)/19),0)=0,"",OFFSET('Sales By Participants (3)'!$D$3,(('Breakdown For Processing (3)'!A308-1)/19),0))</f>
        <v/>
      </c>
    </row>
    <row r="309" spans="1:7" ht="14.25" customHeight="1" x14ac:dyDescent="0.2">
      <c r="A309">
        <v>309</v>
      </c>
      <c r="B309" s="62" t="s">
        <v>54</v>
      </c>
      <c r="C309" s="62" t="str">
        <f ca="1">IF(OFFSET('Sales By Participants (3)'!$E$3,(('Breakdown For Processing (3)'!A309-1)/19),0)=0,"",OFFSET('Sales By Participants (3)'!$E$3,(('Breakdown For Processing (3)'!A309-1)/19),0))</f>
        <v/>
      </c>
    </row>
    <row r="310" spans="1:7" ht="14.25" customHeight="1" x14ac:dyDescent="0.2">
      <c r="A310">
        <v>310</v>
      </c>
      <c r="B310" s="61" t="s">
        <v>31</v>
      </c>
      <c r="C310" s="61" t="str">
        <f ca="1">IF(OFFSET('Sales By Participants (3)'!$F$3,(('Breakdown For Processing (3)'!A310-1)/19),0)=0,"",OFFSET('Sales By Participants (3)'!$F$3,(('Breakdown For Processing (3)'!A310-1)/19),0))</f>
        <v/>
      </c>
    </row>
    <row r="311" spans="1:7" ht="14.25" customHeight="1" x14ac:dyDescent="0.2">
      <c r="A311">
        <v>311</v>
      </c>
      <c r="B311" s="62" t="s">
        <v>29</v>
      </c>
      <c r="C311" s="62" t="str">
        <f ca="1">IF(OFFSET('Sales By Participants (3)'!$G$3,(('Breakdown For Processing (3)'!A311-1)/19),0)=0,"",OFFSET('Sales By Participants (3)'!$G$3,(('Breakdown For Processing (3)'!A311-1)/19),0))</f>
        <v/>
      </c>
    </row>
    <row r="312" spans="1:7" ht="14.25" customHeight="1" x14ac:dyDescent="0.2">
      <c r="A312">
        <v>312</v>
      </c>
      <c r="B312" s="61" t="s">
        <v>26</v>
      </c>
      <c r="C312" s="61" t="str">
        <f ca="1">IF(OFFSET('Sales By Participants (3)'!$H$3,(('Breakdown For Processing (3)'!A312-1)/19),0)=0,"",OFFSET('Sales By Participants (3)'!$H$3,(('Breakdown For Processing (3)'!A312-1)/19),0))</f>
        <v/>
      </c>
      <c r="E312" s="224" t="s">
        <v>18</v>
      </c>
      <c r="F312" s="225"/>
      <c r="G312" s="225"/>
    </row>
    <row r="313" spans="1:7" ht="14.25" customHeight="1" x14ac:dyDescent="0.2">
      <c r="A313">
        <v>313</v>
      </c>
      <c r="B313" s="62" t="s">
        <v>24</v>
      </c>
      <c r="C313" s="62" t="str">
        <f ca="1">IF(OFFSET('Sales By Participants (3)'!$I$3,(('Breakdown For Processing (3)'!A313-1)/19),0)=0,"",OFFSET('Sales By Participants (3)'!$I$3,(('Breakdown For Processing (3)'!A313-1)/19),0))</f>
        <v/>
      </c>
      <c r="E313" s="225"/>
      <c r="F313" s="225"/>
      <c r="G313" s="225"/>
    </row>
    <row r="314" spans="1:7" ht="14.25" customHeight="1" x14ac:dyDescent="0.2">
      <c r="A314">
        <v>314</v>
      </c>
      <c r="B314" s="61" t="s">
        <v>22</v>
      </c>
      <c r="C314" s="61" t="str">
        <f ca="1">IF(OFFSET('Sales By Participants (3)'!$J$3,(('Breakdown For Processing (3)'!A314-1)/19),0)=0,"",OFFSET('Sales By Participants (3)'!$J$3,(('Breakdown For Processing (3)'!A314-1)/19),0))</f>
        <v/>
      </c>
      <c r="E314" s="225"/>
      <c r="F314" s="225"/>
      <c r="G314" s="225"/>
    </row>
    <row r="315" spans="1:7" ht="14.25" customHeight="1" x14ac:dyDescent="0.2">
      <c r="A315">
        <v>315</v>
      </c>
      <c r="B315" s="62" t="s">
        <v>4</v>
      </c>
      <c r="C315" s="62" t="str">
        <f ca="1">IF(OFFSET('Sales By Participants (3)'!$K$3,(('Breakdown For Processing (3)'!A315-1)/19),0)=0,"",OFFSET('Sales By Participants (3)'!$K$3,(('Breakdown For Processing (3)'!A315-1)/19),0))</f>
        <v/>
      </c>
    </row>
    <row r="316" spans="1:7" ht="14.25" customHeight="1" x14ac:dyDescent="0.2">
      <c r="A316">
        <v>316</v>
      </c>
      <c r="B316" s="61" t="s">
        <v>3</v>
      </c>
      <c r="C316" s="61" t="str">
        <f ca="1">IF(OFFSET('Sales By Participants (3)'!$L$3,(('Breakdown For Processing (3)'!A316-1)/19),0)=0,"",OFFSET('Sales By Participants (3)'!$L$3,(('Breakdown For Processing (3)'!A316-1)/19),0))</f>
        <v/>
      </c>
      <c r="E316" s="22" t="s">
        <v>19</v>
      </c>
      <c r="F316" s="23"/>
      <c r="G316" s="23"/>
    </row>
    <row r="317" spans="1:7" ht="14.25" customHeight="1" x14ac:dyDescent="0.2">
      <c r="A317">
        <v>317</v>
      </c>
      <c r="B317" s="62" t="s">
        <v>1</v>
      </c>
      <c r="C317" s="62" t="str">
        <f ca="1">IF(OFFSET('Sales By Participants (3)'!$M$3,(('Breakdown For Processing (3)'!A317-1)/19),0)=0,"",OFFSET('Sales By Participants (3)'!$M$3,(('Breakdown For Processing (3)'!A317-1)/19),0))</f>
        <v/>
      </c>
    </row>
    <row r="318" spans="1:7" ht="14.25" customHeight="1" x14ac:dyDescent="0.2">
      <c r="A318">
        <v>318</v>
      </c>
      <c r="B318" s="61" t="s">
        <v>2</v>
      </c>
      <c r="C318" s="61" t="str">
        <f ca="1">IF(OFFSET('Sales By Participants (3)'!$N$3,(('Breakdown For Processing (3)'!A318-1)/19),0)=0,"",OFFSET('Sales By Participants (3)'!$N$3,(('Breakdown For Processing (3)'!A318-1)/19),0))</f>
        <v/>
      </c>
    </row>
    <row r="319" spans="1:7" ht="14.25" customHeight="1" x14ac:dyDescent="0.2">
      <c r="A319">
        <v>319</v>
      </c>
      <c r="B319" s="62" t="s">
        <v>32</v>
      </c>
      <c r="C319" s="62" t="str">
        <f ca="1">IF(OFFSET('Sales By Participants (3)'!$O$3,(('Breakdown For Processing (3)'!A319-1)/19),0)=0,"",OFFSET('Sales By Participants (3)'!$O$3,(('Breakdown For Processing (3)'!A319-1)/19),0))</f>
        <v/>
      </c>
    </row>
    <row r="320" spans="1:7" ht="14.25" customHeight="1" x14ac:dyDescent="0.2">
      <c r="A320">
        <v>320</v>
      </c>
      <c r="B320" s="61" t="s">
        <v>23</v>
      </c>
      <c r="C320" s="61" t="str">
        <f ca="1">IF(OFFSET('Sales By Participants (3)'!$P$3,(('Breakdown For Processing (3)'!A320-1)/19),0)=0,"",OFFSET('Sales By Participants (3)'!$P$3,(('Breakdown For Processing (3)'!A320-1)/19),0))</f>
        <v/>
      </c>
    </row>
    <row r="321" spans="1:7" ht="14.25" customHeight="1" x14ac:dyDescent="0.2">
      <c r="A321">
        <v>321</v>
      </c>
    </row>
    <row r="322" spans="1:7" ht="14.25" customHeight="1" x14ac:dyDescent="0.2">
      <c r="A322">
        <v>322</v>
      </c>
      <c r="D322">
        <f ca="1">SUM(C308:C322)</f>
        <v>0</v>
      </c>
    </row>
    <row r="323" spans="1:7" ht="14.25" customHeight="1" x14ac:dyDescent="0.2">
      <c r="A323">
        <v>323</v>
      </c>
    </row>
    <row r="324" spans="1:7" ht="14.25" customHeight="1" x14ac:dyDescent="0.2">
      <c r="A324">
        <v>324</v>
      </c>
      <c r="B324" s="58" t="s">
        <v>17</v>
      </c>
      <c r="C324" s="58" t="str">
        <f ca="1">IF(OFFSET('Sales By Participants (3)'!$A$3,(('Breakdown For Processing (3)'!A324-1)/19),0)=0,"",OFFSET('Sales By Participants (3)'!$A$3,(('Breakdown For Processing (3)'!A324-1)/19),0))</f>
        <v/>
      </c>
      <c r="E324" s="33"/>
      <c r="F324" s="226"/>
      <c r="G324" s="226"/>
    </row>
    <row r="325" spans="1:7" ht="14.25" customHeight="1" x14ac:dyDescent="0.2">
      <c r="A325">
        <v>325</v>
      </c>
    </row>
    <row r="326" spans="1:7" ht="14.25" customHeight="1" x14ac:dyDescent="0.2">
      <c r="A326">
        <v>326</v>
      </c>
      <c r="B326" s="60" t="s">
        <v>21</v>
      </c>
      <c r="C326" s="60" t="s">
        <v>43</v>
      </c>
    </row>
    <row r="327" spans="1:7" ht="14.25" customHeight="1" x14ac:dyDescent="0.2">
      <c r="A327">
        <v>327</v>
      </c>
      <c r="B327" s="61" t="s">
        <v>53</v>
      </c>
      <c r="C327" s="61" t="str">
        <f ca="1">IF(OFFSET('Sales By Participants (3)'!$D$3,(('Breakdown For Processing (3)'!A327-1)/19),0)=0,"",OFFSET('Sales By Participants (3)'!$D$3,(('Breakdown For Processing (3)'!A327-1)/19),0))</f>
        <v/>
      </c>
    </row>
    <row r="328" spans="1:7" ht="14.25" customHeight="1" x14ac:dyDescent="0.2">
      <c r="A328">
        <v>328</v>
      </c>
      <c r="B328" s="62" t="s">
        <v>54</v>
      </c>
      <c r="C328" s="62" t="str">
        <f ca="1">IF(OFFSET('Sales By Participants (3)'!$E$3,(('Breakdown For Processing (3)'!A328-1)/19),0)=0,"",OFFSET('Sales By Participants (3)'!$E$3,(('Breakdown For Processing (3)'!A328-1)/19),0))</f>
        <v/>
      </c>
    </row>
    <row r="329" spans="1:7" ht="14.25" customHeight="1" x14ac:dyDescent="0.2">
      <c r="A329">
        <v>329</v>
      </c>
      <c r="B329" s="61" t="s">
        <v>31</v>
      </c>
      <c r="C329" s="61" t="str">
        <f ca="1">IF(OFFSET('Sales By Participants (3)'!$F$3,(('Breakdown For Processing (3)'!A329-1)/19),0)=0,"",OFFSET('Sales By Participants (3)'!$F$3,(('Breakdown For Processing (3)'!A329-1)/19),0))</f>
        <v/>
      </c>
    </row>
    <row r="330" spans="1:7" ht="14.25" customHeight="1" x14ac:dyDescent="0.2">
      <c r="A330">
        <v>330</v>
      </c>
      <c r="B330" s="62" t="s">
        <v>29</v>
      </c>
      <c r="C330" s="62" t="str">
        <f ca="1">IF(OFFSET('Sales By Participants (3)'!$G$3,(('Breakdown For Processing (3)'!A330-1)/19),0)=0,"",OFFSET('Sales By Participants (3)'!$G$3,(('Breakdown For Processing (3)'!A330-1)/19),0))</f>
        <v/>
      </c>
    </row>
    <row r="331" spans="1:7" ht="14.25" customHeight="1" x14ac:dyDescent="0.2">
      <c r="A331">
        <v>331</v>
      </c>
      <c r="B331" s="61" t="s">
        <v>26</v>
      </c>
      <c r="C331" s="61" t="str">
        <f ca="1">IF(OFFSET('Sales By Participants (3)'!$H$3,(('Breakdown For Processing (3)'!A331-1)/19),0)=0,"",OFFSET('Sales By Participants (3)'!$H$3,(('Breakdown For Processing (3)'!A331-1)/19),0))</f>
        <v/>
      </c>
      <c r="E331" s="224" t="s">
        <v>18</v>
      </c>
      <c r="F331" s="225"/>
      <c r="G331" s="225"/>
    </row>
    <row r="332" spans="1:7" ht="14.25" customHeight="1" x14ac:dyDescent="0.2">
      <c r="A332">
        <v>332</v>
      </c>
      <c r="B332" s="62" t="s">
        <v>24</v>
      </c>
      <c r="C332" s="62" t="str">
        <f ca="1">IF(OFFSET('Sales By Participants (3)'!$I$3,(('Breakdown For Processing (3)'!A332-1)/19),0)=0,"",OFFSET('Sales By Participants (3)'!$I$3,(('Breakdown For Processing (3)'!A332-1)/19),0))</f>
        <v/>
      </c>
      <c r="E332" s="225"/>
      <c r="F332" s="225"/>
      <c r="G332" s="225"/>
    </row>
    <row r="333" spans="1:7" ht="14.25" customHeight="1" x14ac:dyDescent="0.2">
      <c r="A333">
        <v>333</v>
      </c>
      <c r="B333" s="61" t="s">
        <v>22</v>
      </c>
      <c r="C333" s="61" t="str">
        <f ca="1">IF(OFFSET('Sales By Participants (3)'!$J$3,(('Breakdown For Processing (3)'!A333-1)/19),0)=0,"",OFFSET('Sales By Participants (3)'!$J$3,(('Breakdown For Processing (3)'!A333-1)/19),0))</f>
        <v/>
      </c>
      <c r="E333" s="225"/>
      <c r="F333" s="225"/>
      <c r="G333" s="225"/>
    </row>
    <row r="334" spans="1:7" ht="14.25" customHeight="1" x14ac:dyDescent="0.2">
      <c r="A334">
        <v>334</v>
      </c>
      <c r="B334" s="62" t="s">
        <v>4</v>
      </c>
      <c r="C334" s="62" t="str">
        <f ca="1">IF(OFFSET('Sales By Participants (3)'!$K$3,(('Breakdown For Processing (3)'!A334-1)/19),0)=0,"",OFFSET('Sales By Participants (3)'!$K$3,(('Breakdown For Processing (3)'!A334-1)/19),0))</f>
        <v/>
      </c>
    </row>
    <row r="335" spans="1:7" ht="14.25" customHeight="1" x14ac:dyDescent="0.2">
      <c r="A335">
        <v>335</v>
      </c>
      <c r="B335" s="61" t="s">
        <v>3</v>
      </c>
      <c r="C335" s="61" t="str">
        <f ca="1">IF(OFFSET('Sales By Participants (3)'!$L$3,(('Breakdown For Processing (3)'!A335-1)/19),0)=0,"",OFFSET('Sales By Participants (3)'!$L$3,(('Breakdown For Processing (3)'!A335-1)/19),0))</f>
        <v/>
      </c>
      <c r="E335" s="22" t="s">
        <v>19</v>
      </c>
      <c r="F335" s="23"/>
      <c r="G335" s="23"/>
    </row>
    <row r="336" spans="1:7" ht="14.25" customHeight="1" x14ac:dyDescent="0.2">
      <c r="A336">
        <v>336</v>
      </c>
      <c r="B336" s="62" t="s">
        <v>1</v>
      </c>
      <c r="C336" s="62" t="str">
        <f ca="1">IF(OFFSET('Sales By Participants (3)'!$M$3,(('Breakdown For Processing (3)'!A336-1)/19),0)=0,"",OFFSET('Sales By Participants (3)'!$M$3,(('Breakdown For Processing (3)'!A336-1)/19),0))</f>
        <v/>
      </c>
    </row>
    <row r="337" spans="1:7" ht="14.25" customHeight="1" x14ac:dyDescent="0.2">
      <c r="A337">
        <v>337</v>
      </c>
      <c r="B337" s="61" t="s">
        <v>2</v>
      </c>
      <c r="C337" s="61" t="str">
        <f ca="1">IF(OFFSET('Sales By Participants (3)'!$N$3,(('Breakdown For Processing (3)'!A337-1)/19),0)=0,"",OFFSET('Sales By Participants (3)'!$N$3,(('Breakdown For Processing (3)'!A337-1)/19),0))</f>
        <v/>
      </c>
    </row>
    <row r="338" spans="1:7" ht="14.25" customHeight="1" x14ac:dyDescent="0.2">
      <c r="A338">
        <v>338</v>
      </c>
      <c r="B338" s="62" t="s">
        <v>32</v>
      </c>
      <c r="C338" s="62" t="str">
        <f ca="1">IF(OFFSET('Sales By Participants (3)'!$O$3,(('Breakdown For Processing (3)'!A338-1)/19),0)=0,"",OFFSET('Sales By Participants (3)'!$O$3,(('Breakdown For Processing (3)'!A338-1)/19),0))</f>
        <v/>
      </c>
    </row>
    <row r="339" spans="1:7" ht="14.25" customHeight="1" x14ac:dyDescent="0.2">
      <c r="A339">
        <v>339</v>
      </c>
      <c r="B339" s="61" t="s">
        <v>23</v>
      </c>
      <c r="C339" s="61" t="str">
        <f ca="1">IF(OFFSET('Sales By Participants (3)'!$P$3,(('Breakdown For Processing (3)'!A339-1)/19),0)=0,"",OFFSET('Sales By Participants (3)'!$P$3,(('Breakdown For Processing (3)'!A339-1)/19),0))</f>
        <v/>
      </c>
    </row>
    <row r="340" spans="1:7" ht="14.25" customHeight="1" x14ac:dyDescent="0.2">
      <c r="A340">
        <v>340</v>
      </c>
    </row>
    <row r="341" spans="1:7" ht="14.25" customHeight="1" x14ac:dyDescent="0.2">
      <c r="A341">
        <v>341</v>
      </c>
      <c r="D341">
        <f ca="1">SUM(C327:C341)</f>
        <v>0</v>
      </c>
    </row>
    <row r="342" spans="1:7" ht="14.25" customHeight="1" x14ac:dyDescent="0.2">
      <c r="A342">
        <v>342</v>
      </c>
    </row>
    <row r="343" spans="1:7" ht="14.25" customHeight="1" x14ac:dyDescent="0.2">
      <c r="A343">
        <v>343</v>
      </c>
      <c r="B343" s="58" t="s">
        <v>17</v>
      </c>
      <c r="C343" s="58" t="str">
        <f ca="1">IF(OFFSET('Sales By Participants (3)'!$A$3,(('Breakdown For Processing (3)'!A343-1)/19),0)=0,"",OFFSET('Sales By Participants (3)'!$A$3,(('Breakdown For Processing (3)'!A343-1)/19),0))</f>
        <v/>
      </c>
      <c r="E343" s="33"/>
      <c r="F343" s="226"/>
      <c r="G343" s="226"/>
    </row>
    <row r="344" spans="1:7" ht="14.25" customHeight="1" x14ac:dyDescent="0.2">
      <c r="A344">
        <v>344</v>
      </c>
    </row>
    <row r="345" spans="1:7" ht="14.25" customHeight="1" x14ac:dyDescent="0.2">
      <c r="A345">
        <v>345</v>
      </c>
      <c r="B345" s="60" t="s">
        <v>21</v>
      </c>
      <c r="C345" s="60" t="s">
        <v>43</v>
      </c>
    </row>
    <row r="346" spans="1:7" ht="14.25" customHeight="1" x14ac:dyDescent="0.2">
      <c r="A346">
        <v>346</v>
      </c>
      <c r="B346" s="61" t="s">
        <v>53</v>
      </c>
      <c r="C346" s="61" t="str">
        <f ca="1">IF(OFFSET('Sales By Participants (3)'!$D$3,(('Breakdown For Processing (3)'!A346-1)/19),0)=0,"",OFFSET('Sales By Participants (3)'!$D$3,(('Breakdown For Processing (3)'!A346-1)/19),0))</f>
        <v/>
      </c>
    </row>
    <row r="347" spans="1:7" ht="14.25" customHeight="1" x14ac:dyDescent="0.2">
      <c r="A347">
        <v>347</v>
      </c>
      <c r="B347" s="62" t="s">
        <v>54</v>
      </c>
      <c r="C347" s="62" t="str">
        <f ca="1">IF(OFFSET('Sales By Participants (3)'!$E$3,(('Breakdown For Processing (3)'!A347-1)/19),0)=0,"",OFFSET('Sales By Participants (3)'!$E$3,(('Breakdown For Processing (3)'!A347-1)/19),0))</f>
        <v/>
      </c>
    </row>
    <row r="348" spans="1:7" ht="14.25" customHeight="1" x14ac:dyDescent="0.2">
      <c r="A348">
        <v>348</v>
      </c>
      <c r="B348" s="61" t="s">
        <v>31</v>
      </c>
      <c r="C348" s="61" t="str">
        <f ca="1">IF(OFFSET('Sales By Participants (3)'!$F$3,(('Breakdown For Processing (3)'!A348-1)/19),0)=0,"",OFFSET('Sales By Participants (3)'!$F$3,(('Breakdown For Processing (3)'!A348-1)/19),0))</f>
        <v/>
      </c>
    </row>
    <row r="349" spans="1:7" ht="14.25" customHeight="1" x14ac:dyDescent="0.2">
      <c r="A349">
        <v>349</v>
      </c>
      <c r="B349" s="62" t="s">
        <v>29</v>
      </c>
      <c r="C349" s="62" t="str">
        <f ca="1">IF(OFFSET('Sales By Participants (3)'!$G$3,(('Breakdown For Processing (3)'!A349-1)/19),0)=0,"",OFFSET('Sales By Participants (3)'!$G$3,(('Breakdown For Processing (3)'!A349-1)/19),0))</f>
        <v/>
      </c>
    </row>
    <row r="350" spans="1:7" ht="14.25" customHeight="1" x14ac:dyDescent="0.2">
      <c r="A350">
        <v>350</v>
      </c>
      <c r="B350" s="61" t="s">
        <v>26</v>
      </c>
      <c r="C350" s="61" t="str">
        <f ca="1">IF(OFFSET('Sales By Participants (3)'!$H$3,(('Breakdown For Processing (3)'!A350-1)/19),0)=0,"",OFFSET('Sales By Participants (3)'!$H$3,(('Breakdown For Processing (3)'!A350-1)/19),0))</f>
        <v/>
      </c>
      <c r="E350" s="224" t="s">
        <v>18</v>
      </c>
      <c r="F350" s="225"/>
      <c r="G350" s="225"/>
    </row>
    <row r="351" spans="1:7" ht="14.25" customHeight="1" x14ac:dyDescent="0.2">
      <c r="A351">
        <v>351</v>
      </c>
      <c r="B351" s="62" t="s">
        <v>24</v>
      </c>
      <c r="C351" s="62" t="str">
        <f ca="1">IF(OFFSET('Sales By Participants (3)'!$I$3,(('Breakdown For Processing (3)'!A351-1)/19),0)=0,"",OFFSET('Sales By Participants (3)'!$I$3,(('Breakdown For Processing (3)'!A351-1)/19),0))</f>
        <v/>
      </c>
      <c r="E351" s="225"/>
      <c r="F351" s="225"/>
      <c r="G351" s="225"/>
    </row>
    <row r="352" spans="1:7" ht="14.25" customHeight="1" x14ac:dyDescent="0.2">
      <c r="A352">
        <v>352</v>
      </c>
      <c r="B352" s="61" t="s">
        <v>22</v>
      </c>
      <c r="C352" s="61" t="str">
        <f ca="1">IF(OFFSET('Sales By Participants (3)'!$J$3,(('Breakdown For Processing (3)'!A352-1)/19),0)=0,"",OFFSET('Sales By Participants (3)'!$J$3,(('Breakdown For Processing (3)'!A352-1)/19),0))</f>
        <v/>
      </c>
      <c r="E352" s="225"/>
      <c r="F352" s="225"/>
      <c r="G352" s="225"/>
    </row>
    <row r="353" spans="1:7" ht="14.25" customHeight="1" x14ac:dyDescent="0.2">
      <c r="A353">
        <v>353</v>
      </c>
      <c r="B353" s="62" t="s">
        <v>4</v>
      </c>
      <c r="C353" s="62" t="str">
        <f ca="1">IF(OFFSET('Sales By Participants (3)'!$K$3,(('Breakdown For Processing (3)'!A353-1)/19),0)=0,"",OFFSET('Sales By Participants (3)'!$K$3,(('Breakdown For Processing (3)'!A353-1)/19),0))</f>
        <v/>
      </c>
    </row>
    <row r="354" spans="1:7" ht="14.25" customHeight="1" x14ac:dyDescent="0.2">
      <c r="A354">
        <v>354</v>
      </c>
      <c r="B354" s="61" t="s">
        <v>3</v>
      </c>
      <c r="C354" s="61" t="str">
        <f ca="1">IF(OFFSET('Sales By Participants (3)'!$L$3,(('Breakdown For Processing (3)'!A354-1)/19),0)=0,"",OFFSET('Sales By Participants (3)'!$L$3,(('Breakdown For Processing (3)'!A354-1)/19),0))</f>
        <v/>
      </c>
      <c r="E354" s="22" t="s">
        <v>19</v>
      </c>
      <c r="F354" s="23"/>
      <c r="G354" s="23"/>
    </row>
    <row r="355" spans="1:7" ht="14.25" customHeight="1" x14ac:dyDescent="0.2">
      <c r="A355">
        <v>355</v>
      </c>
      <c r="B355" s="62" t="s">
        <v>1</v>
      </c>
      <c r="C355" s="62" t="str">
        <f ca="1">IF(OFFSET('Sales By Participants (3)'!$M$3,(('Breakdown For Processing (3)'!A355-1)/19),0)=0,"",OFFSET('Sales By Participants (3)'!$M$3,(('Breakdown For Processing (3)'!A355-1)/19),0))</f>
        <v/>
      </c>
    </row>
    <row r="356" spans="1:7" ht="14.25" customHeight="1" x14ac:dyDescent="0.2">
      <c r="A356">
        <v>356</v>
      </c>
      <c r="B356" s="61" t="s">
        <v>2</v>
      </c>
      <c r="C356" s="61" t="str">
        <f ca="1">IF(OFFSET('Sales By Participants (3)'!$N$3,(('Breakdown For Processing (3)'!A356-1)/19),0)=0,"",OFFSET('Sales By Participants (3)'!$N$3,(('Breakdown For Processing (3)'!A356-1)/19),0))</f>
        <v/>
      </c>
    </row>
    <row r="357" spans="1:7" ht="14.25" customHeight="1" x14ac:dyDescent="0.2">
      <c r="A357">
        <v>357</v>
      </c>
      <c r="B357" s="62" t="s">
        <v>32</v>
      </c>
      <c r="C357" s="62" t="str">
        <f ca="1">IF(OFFSET('Sales By Participants (3)'!$O$3,(('Breakdown For Processing (3)'!A357-1)/19),0)=0,"",OFFSET('Sales By Participants (3)'!$O$3,(('Breakdown For Processing (3)'!A357-1)/19),0))</f>
        <v/>
      </c>
    </row>
    <row r="358" spans="1:7" ht="14.25" customHeight="1" x14ac:dyDescent="0.2">
      <c r="A358">
        <v>358</v>
      </c>
      <c r="B358" s="61" t="s">
        <v>23</v>
      </c>
      <c r="C358" s="61" t="str">
        <f ca="1">IF(OFFSET('Sales By Participants (3)'!$P$3,(('Breakdown For Processing (3)'!A358-1)/19),0)=0,"",OFFSET('Sales By Participants (3)'!$P$3,(('Breakdown For Processing (3)'!A358-1)/19),0))</f>
        <v/>
      </c>
    </row>
    <row r="359" spans="1:7" ht="14.25" customHeight="1" x14ac:dyDescent="0.2">
      <c r="A359">
        <v>359</v>
      </c>
    </row>
    <row r="360" spans="1:7" ht="14.25" customHeight="1" x14ac:dyDescent="0.2">
      <c r="A360">
        <v>360</v>
      </c>
      <c r="D360">
        <f ca="1">SUM(C346:C360)</f>
        <v>0</v>
      </c>
    </row>
    <row r="361" spans="1:7" ht="14.25" customHeight="1" x14ac:dyDescent="0.2">
      <c r="A361">
        <v>361</v>
      </c>
    </row>
    <row r="362" spans="1:7" ht="14.25" customHeight="1" x14ac:dyDescent="0.2">
      <c r="A362">
        <v>362</v>
      </c>
      <c r="B362" s="58" t="s">
        <v>17</v>
      </c>
      <c r="C362" s="58" t="str">
        <f ca="1">IF(OFFSET('Sales By Participants (3)'!$A$3,(('Breakdown For Processing (3)'!A362-1)/19),0)=0,"",OFFSET('Sales By Participants (3)'!$A$3,(('Breakdown For Processing (3)'!A362-1)/19),0))</f>
        <v/>
      </c>
      <c r="E362" s="33"/>
      <c r="F362" s="226"/>
      <c r="G362" s="226"/>
    </row>
    <row r="363" spans="1:7" ht="14.25" customHeight="1" x14ac:dyDescent="0.2">
      <c r="A363">
        <v>363</v>
      </c>
    </row>
    <row r="364" spans="1:7" ht="14.25" customHeight="1" x14ac:dyDescent="0.2">
      <c r="A364">
        <v>364</v>
      </c>
      <c r="B364" s="60" t="s">
        <v>21</v>
      </c>
      <c r="C364" s="60" t="s">
        <v>43</v>
      </c>
    </row>
    <row r="365" spans="1:7" ht="14.25" customHeight="1" x14ac:dyDescent="0.2">
      <c r="A365">
        <v>365</v>
      </c>
      <c r="B365" s="61" t="s">
        <v>53</v>
      </c>
      <c r="C365" s="61" t="str">
        <f ca="1">IF(OFFSET('Sales By Participants (3)'!$D$3,(('Breakdown For Processing (3)'!A365-1)/19),0)=0,"",OFFSET('Sales By Participants (3)'!$D$3,(('Breakdown For Processing (3)'!A365-1)/19),0))</f>
        <v/>
      </c>
    </row>
    <row r="366" spans="1:7" ht="14.25" customHeight="1" x14ac:dyDescent="0.2">
      <c r="A366">
        <v>366</v>
      </c>
      <c r="B366" s="62" t="s">
        <v>54</v>
      </c>
      <c r="C366" s="62" t="str">
        <f ca="1">IF(OFFSET('Sales By Participants (3)'!$E$3,(('Breakdown For Processing (3)'!A366-1)/19),0)=0,"",OFFSET('Sales By Participants (3)'!$E$3,(('Breakdown For Processing (3)'!A366-1)/19),0))</f>
        <v/>
      </c>
    </row>
    <row r="367" spans="1:7" ht="14.25" customHeight="1" x14ac:dyDescent="0.2">
      <c r="A367">
        <v>367</v>
      </c>
      <c r="B367" s="61" t="s">
        <v>31</v>
      </c>
      <c r="C367" s="61" t="str">
        <f ca="1">IF(OFFSET('Sales By Participants (3)'!$F$3,(('Breakdown For Processing (3)'!A367-1)/19),0)=0,"",OFFSET('Sales By Participants (3)'!$F$3,(('Breakdown For Processing (3)'!A367-1)/19),0))</f>
        <v/>
      </c>
    </row>
    <row r="368" spans="1:7" ht="14.25" customHeight="1" x14ac:dyDescent="0.2">
      <c r="A368">
        <v>368</v>
      </c>
      <c r="B368" s="62" t="s">
        <v>29</v>
      </c>
      <c r="C368" s="62" t="str">
        <f ca="1">IF(OFFSET('Sales By Participants (3)'!$G$3,(('Breakdown For Processing (3)'!A368-1)/19),0)=0,"",OFFSET('Sales By Participants (3)'!$G$3,(('Breakdown For Processing (3)'!A368-1)/19),0))</f>
        <v/>
      </c>
    </row>
    <row r="369" spans="1:7" ht="14.25" customHeight="1" x14ac:dyDescent="0.2">
      <c r="A369">
        <v>369</v>
      </c>
      <c r="B369" s="61" t="s">
        <v>26</v>
      </c>
      <c r="C369" s="61" t="str">
        <f ca="1">IF(OFFSET('Sales By Participants (3)'!$H$3,(('Breakdown For Processing (3)'!A369-1)/19),0)=0,"",OFFSET('Sales By Participants (3)'!$H$3,(('Breakdown For Processing (3)'!A369-1)/19),0))</f>
        <v/>
      </c>
      <c r="E369" s="224" t="s">
        <v>18</v>
      </c>
      <c r="F369" s="225"/>
      <c r="G369" s="225"/>
    </row>
    <row r="370" spans="1:7" ht="14.25" customHeight="1" x14ac:dyDescent="0.2">
      <c r="A370">
        <v>370</v>
      </c>
      <c r="B370" s="62" t="s">
        <v>24</v>
      </c>
      <c r="C370" s="62" t="str">
        <f ca="1">IF(OFFSET('Sales By Participants (3)'!$I$3,(('Breakdown For Processing (3)'!A370-1)/19),0)=0,"",OFFSET('Sales By Participants (3)'!$I$3,(('Breakdown For Processing (3)'!A370-1)/19),0))</f>
        <v/>
      </c>
      <c r="E370" s="225"/>
      <c r="F370" s="225"/>
      <c r="G370" s="225"/>
    </row>
    <row r="371" spans="1:7" ht="14.25" customHeight="1" x14ac:dyDescent="0.2">
      <c r="A371">
        <v>371</v>
      </c>
      <c r="B371" s="61" t="s">
        <v>22</v>
      </c>
      <c r="C371" s="61" t="str">
        <f ca="1">IF(OFFSET('Sales By Participants (3)'!$J$3,(('Breakdown For Processing (3)'!A371-1)/19),0)=0,"",OFFSET('Sales By Participants (3)'!$J$3,(('Breakdown For Processing (3)'!A371-1)/19),0))</f>
        <v/>
      </c>
      <c r="E371" s="225"/>
      <c r="F371" s="225"/>
      <c r="G371" s="225"/>
    </row>
    <row r="372" spans="1:7" ht="14.25" customHeight="1" x14ac:dyDescent="0.2">
      <c r="A372">
        <v>372</v>
      </c>
      <c r="B372" s="62" t="s">
        <v>4</v>
      </c>
      <c r="C372" s="62" t="str">
        <f ca="1">IF(OFFSET('Sales By Participants (3)'!$K$3,(('Breakdown For Processing (3)'!A372-1)/19),0)=0,"",OFFSET('Sales By Participants (3)'!$K$3,(('Breakdown For Processing (3)'!A372-1)/19),0))</f>
        <v/>
      </c>
    </row>
    <row r="373" spans="1:7" ht="14.25" customHeight="1" x14ac:dyDescent="0.2">
      <c r="A373">
        <v>373</v>
      </c>
      <c r="B373" s="61" t="s">
        <v>3</v>
      </c>
      <c r="C373" s="61" t="str">
        <f ca="1">IF(OFFSET('Sales By Participants (3)'!$L$3,(('Breakdown For Processing (3)'!A373-1)/19),0)=0,"",OFFSET('Sales By Participants (3)'!$L$3,(('Breakdown For Processing (3)'!A373-1)/19),0))</f>
        <v/>
      </c>
      <c r="E373" s="22" t="s">
        <v>19</v>
      </c>
      <c r="F373" s="23"/>
      <c r="G373" s="23"/>
    </row>
    <row r="374" spans="1:7" ht="14.25" customHeight="1" x14ac:dyDescent="0.2">
      <c r="A374">
        <v>374</v>
      </c>
      <c r="B374" s="62" t="s">
        <v>1</v>
      </c>
      <c r="C374" s="62" t="str">
        <f ca="1">IF(OFFSET('Sales By Participants (3)'!$M$3,(('Breakdown For Processing (3)'!A374-1)/19),0)=0,"",OFFSET('Sales By Participants (3)'!$M$3,(('Breakdown For Processing (3)'!A374-1)/19),0))</f>
        <v/>
      </c>
    </row>
    <row r="375" spans="1:7" ht="14.25" customHeight="1" x14ac:dyDescent="0.2">
      <c r="A375">
        <v>375</v>
      </c>
      <c r="B375" s="61" t="s">
        <v>2</v>
      </c>
      <c r="C375" s="61" t="str">
        <f ca="1">IF(OFFSET('Sales By Participants (3)'!$N$3,(('Breakdown For Processing (3)'!A375-1)/19),0)=0,"",OFFSET('Sales By Participants (3)'!$N$3,(('Breakdown For Processing (3)'!A375-1)/19),0))</f>
        <v/>
      </c>
    </row>
    <row r="376" spans="1:7" ht="14.25" customHeight="1" x14ac:dyDescent="0.2">
      <c r="A376">
        <v>376</v>
      </c>
      <c r="B376" s="62" t="s">
        <v>32</v>
      </c>
      <c r="C376" s="62" t="str">
        <f ca="1">IF(OFFSET('Sales By Participants (3)'!$O$3,(('Breakdown For Processing (3)'!A376-1)/19),0)=0,"",OFFSET('Sales By Participants (3)'!$O$3,(('Breakdown For Processing (3)'!A376-1)/19),0))</f>
        <v/>
      </c>
    </row>
    <row r="377" spans="1:7" ht="14.25" customHeight="1" x14ac:dyDescent="0.2">
      <c r="A377">
        <v>377</v>
      </c>
      <c r="B377" s="61" t="s">
        <v>23</v>
      </c>
      <c r="C377" s="61" t="str">
        <f ca="1">IF(OFFSET('Sales By Participants (3)'!$P$3,(('Breakdown For Processing (3)'!A377-1)/19),0)=0,"",OFFSET('Sales By Participants (3)'!$P$3,(('Breakdown For Processing (3)'!A377-1)/19),0))</f>
        <v/>
      </c>
    </row>
    <row r="378" spans="1:7" ht="14.25" customHeight="1" x14ac:dyDescent="0.2">
      <c r="A378">
        <v>378</v>
      </c>
    </row>
    <row r="379" spans="1:7" ht="14.25" customHeight="1" x14ac:dyDescent="0.2">
      <c r="A379">
        <v>379</v>
      </c>
      <c r="D379">
        <f ca="1">SUM(C365:C379)</f>
        <v>0</v>
      </c>
    </row>
    <row r="380" spans="1:7" ht="14.25" customHeight="1" x14ac:dyDescent="0.2">
      <c r="A380">
        <v>380</v>
      </c>
    </row>
    <row r="381" spans="1:7" ht="14.25" customHeight="1" x14ac:dyDescent="0.2">
      <c r="A381">
        <v>381</v>
      </c>
      <c r="B381" s="58" t="s">
        <v>17</v>
      </c>
      <c r="C381" s="58" t="str">
        <f ca="1">IF(OFFSET('Sales By Participants (3)'!$A$3,(('Breakdown For Processing (3)'!A381-1)/19),0)=0,"",OFFSET('Sales By Participants (3)'!$A$3,(('Breakdown For Processing (3)'!A381-1)/19),0))</f>
        <v/>
      </c>
      <c r="E381" s="33"/>
      <c r="F381" s="226"/>
      <c r="G381" s="226"/>
    </row>
    <row r="382" spans="1:7" ht="14.25" customHeight="1" x14ac:dyDescent="0.2">
      <c r="A382">
        <v>382</v>
      </c>
    </row>
    <row r="383" spans="1:7" ht="14.25" customHeight="1" x14ac:dyDescent="0.2">
      <c r="A383">
        <v>383</v>
      </c>
      <c r="B383" s="60" t="s">
        <v>21</v>
      </c>
      <c r="C383" s="60" t="s">
        <v>43</v>
      </c>
    </row>
    <row r="384" spans="1:7" ht="14.25" customHeight="1" x14ac:dyDescent="0.2">
      <c r="A384">
        <v>384</v>
      </c>
      <c r="B384" s="61" t="s">
        <v>53</v>
      </c>
      <c r="C384" s="61" t="str">
        <f ca="1">IF(OFFSET('Sales By Participants (3)'!$D$3,(('Breakdown For Processing (3)'!A384-1)/19),0)=0,"",OFFSET('Sales By Participants (3)'!$D$3,(('Breakdown For Processing (3)'!A384-1)/19),0))</f>
        <v/>
      </c>
    </row>
    <row r="385" spans="1:7" ht="14.25" customHeight="1" x14ac:dyDescent="0.2">
      <c r="A385">
        <v>385</v>
      </c>
      <c r="B385" s="62" t="s">
        <v>54</v>
      </c>
      <c r="C385" s="62" t="str">
        <f ca="1">IF(OFFSET('Sales By Participants (3)'!$E$3,(('Breakdown For Processing (3)'!A385-1)/19),0)=0,"",OFFSET('Sales By Participants (3)'!$E$3,(('Breakdown For Processing (3)'!A385-1)/19),0))</f>
        <v/>
      </c>
    </row>
    <row r="386" spans="1:7" ht="14.25" customHeight="1" x14ac:dyDescent="0.2">
      <c r="A386">
        <v>386</v>
      </c>
      <c r="B386" s="61" t="s">
        <v>31</v>
      </c>
      <c r="C386" s="61" t="str">
        <f ca="1">IF(OFFSET('Sales By Participants (3)'!$F$3,(('Breakdown For Processing (3)'!A386-1)/19),0)=0,"",OFFSET('Sales By Participants (3)'!$F$3,(('Breakdown For Processing (3)'!A386-1)/19),0))</f>
        <v/>
      </c>
    </row>
    <row r="387" spans="1:7" ht="14.25" customHeight="1" x14ac:dyDescent="0.2">
      <c r="A387">
        <v>387</v>
      </c>
      <c r="B387" s="62" t="s">
        <v>29</v>
      </c>
      <c r="C387" s="62" t="str">
        <f ca="1">IF(OFFSET('Sales By Participants (3)'!$G$3,(('Breakdown For Processing (3)'!A387-1)/19),0)=0,"",OFFSET('Sales By Participants (3)'!$G$3,(('Breakdown For Processing (3)'!A387-1)/19),0))</f>
        <v/>
      </c>
    </row>
    <row r="388" spans="1:7" ht="14.25" customHeight="1" x14ac:dyDescent="0.2">
      <c r="A388">
        <v>388</v>
      </c>
      <c r="B388" s="61" t="s">
        <v>26</v>
      </c>
      <c r="C388" s="61" t="str">
        <f ca="1">IF(OFFSET('Sales By Participants (3)'!$H$3,(('Breakdown For Processing (3)'!A388-1)/19),0)=0,"",OFFSET('Sales By Participants (3)'!$H$3,(('Breakdown For Processing (3)'!A388-1)/19),0))</f>
        <v/>
      </c>
      <c r="E388" s="224" t="s">
        <v>18</v>
      </c>
      <c r="F388" s="225"/>
      <c r="G388" s="225"/>
    </row>
    <row r="389" spans="1:7" ht="14.25" customHeight="1" x14ac:dyDescent="0.2">
      <c r="A389">
        <v>389</v>
      </c>
      <c r="B389" s="62" t="s">
        <v>24</v>
      </c>
      <c r="C389" s="62" t="str">
        <f ca="1">IF(OFFSET('Sales By Participants (3)'!$I$3,(('Breakdown For Processing (3)'!A389-1)/19),0)=0,"",OFFSET('Sales By Participants (3)'!$I$3,(('Breakdown For Processing (3)'!A389-1)/19),0))</f>
        <v/>
      </c>
      <c r="E389" s="225"/>
      <c r="F389" s="225"/>
      <c r="G389" s="225"/>
    </row>
    <row r="390" spans="1:7" ht="14.25" customHeight="1" x14ac:dyDescent="0.2">
      <c r="A390">
        <v>390</v>
      </c>
      <c r="B390" s="61" t="s">
        <v>22</v>
      </c>
      <c r="C390" s="61" t="str">
        <f ca="1">IF(OFFSET('Sales By Participants (3)'!$J$3,(('Breakdown For Processing (3)'!A390-1)/19),0)=0,"",OFFSET('Sales By Participants (3)'!$J$3,(('Breakdown For Processing (3)'!A390-1)/19),0))</f>
        <v/>
      </c>
      <c r="E390" s="225"/>
      <c r="F390" s="225"/>
      <c r="G390" s="225"/>
    </row>
    <row r="391" spans="1:7" ht="14.25" customHeight="1" x14ac:dyDescent="0.2">
      <c r="A391">
        <v>391</v>
      </c>
      <c r="B391" s="62" t="s">
        <v>4</v>
      </c>
      <c r="C391" s="62" t="str">
        <f ca="1">IF(OFFSET('Sales By Participants (3)'!$K$3,(('Breakdown For Processing (3)'!A391-1)/19),0)=0,"",OFFSET('Sales By Participants (3)'!$K$3,(('Breakdown For Processing (3)'!A391-1)/19),0))</f>
        <v/>
      </c>
    </row>
    <row r="392" spans="1:7" ht="14.25" customHeight="1" x14ac:dyDescent="0.2">
      <c r="A392">
        <v>392</v>
      </c>
      <c r="B392" s="61" t="s">
        <v>3</v>
      </c>
      <c r="C392" s="61" t="str">
        <f ca="1">IF(OFFSET('Sales By Participants (3)'!$L$3,(('Breakdown For Processing (3)'!A392-1)/19),0)=0,"",OFFSET('Sales By Participants (3)'!$L$3,(('Breakdown For Processing (3)'!A392-1)/19),0))</f>
        <v/>
      </c>
      <c r="E392" s="22" t="s">
        <v>19</v>
      </c>
      <c r="F392" s="23"/>
      <c r="G392" s="23"/>
    </row>
    <row r="393" spans="1:7" ht="14.25" customHeight="1" x14ac:dyDescent="0.2">
      <c r="A393">
        <v>393</v>
      </c>
      <c r="B393" s="62" t="s">
        <v>1</v>
      </c>
      <c r="C393" s="62" t="str">
        <f ca="1">IF(OFFSET('Sales By Participants (3)'!$M$3,(('Breakdown For Processing (3)'!A393-1)/19),0)=0,"",OFFSET('Sales By Participants (3)'!$M$3,(('Breakdown For Processing (3)'!A393-1)/19),0))</f>
        <v/>
      </c>
    </row>
    <row r="394" spans="1:7" ht="14.25" customHeight="1" x14ac:dyDescent="0.2">
      <c r="A394">
        <v>394</v>
      </c>
      <c r="B394" s="61" t="s">
        <v>2</v>
      </c>
      <c r="C394" s="61" t="str">
        <f ca="1">IF(OFFSET('Sales By Participants (3)'!$N$3,(('Breakdown For Processing (3)'!A394-1)/19),0)=0,"",OFFSET('Sales By Participants (3)'!$N$3,(('Breakdown For Processing (3)'!A394-1)/19),0))</f>
        <v/>
      </c>
    </row>
    <row r="395" spans="1:7" ht="14.25" customHeight="1" x14ac:dyDescent="0.2">
      <c r="A395">
        <v>395</v>
      </c>
      <c r="B395" s="62" t="s">
        <v>32</v>
      </c>
      <c r="C395" s="62" t="str">
        <f ca="1">IF(OFFSET('Sales By Participants (3)'!$O$3,(('Breakdown For Processing (3)'!A395-1)/19),0)=0,"",OFFSET('Sales By Participants (3)'!$O$3,(('Breakdown For Processing (3)'!A395-1)/19),0))</f>
        <v/>
      </c>
    </row>
    <row r="396" spans="1:7" ht="14.25" customHeight="1" x14ac:dyDescent="0.2">
      <c r="A396">
        <v>396</v>
      </c>
      <c r="B396" s="61" t="s">
        <v>23</v>
      </c>
      <c r="C396" s="61" t="str">
        <f ca="1">IF(OFFSET('Sales By Participants (3)'!$P$3,(('Breakdown For Processing (3)'!A396-1)/19),0)=0,"",OFFSET('Sales By Participants (3)'!$P$3,(('Breakdown For Processing (3)'!A396-1)/19),0))</f>
        <v/>
      </c>
    </row>
    <row r="397" spans="1:7" ht="14.25" customHeight="1" x14ac:dyDescent="0.2">
      <c r="A397">
        <v>397</v>
      </c>
    </row>
    <row r="398" spans="1:7" ht="14.25" customHeight="1" x14ac:dyDescent="0.2">
      <c r="A398">
        <v>398</v>
      </c>
      <c r="D398">
        <f ca="1">SUM(C384:C398)</f>
        <v>0</v>
      </c>
    </row>
    <row r="399" spans="1:7" ht="14.25" customHeight="1" x14ac:dyDescent="0.2">
      <c r="A399">
        <v>399</v>
      </c>
    </row>
    <row r="400" spans="1:7" ht="14.25" customHeight="1" x14ac:dyDescent="0.2">
      <c r="A400">
        <v>400</v>
      </c>
      <c r="B400" s="58" t="s">
        <v>17</v>
      </c>
      <c r="C400" s="58" t="str">
        <f ca="1">IF(OFFSET('Sales By Participants (3)'!$A$3,(('Breakdown For Processing (3)'!A400-1)/19),0)=0,"",OFFSET('Sales By Participants (3)'!$A$3,(('Breakdown For Processing (3)'!A400-1)/19),0))</f>
        <v/>
      </c>
      <c r="E400" s="33"/>
      <c r="F400" s="226"/>
      <c r="G400" s="226"/>
    </row>
    <row r="401" spans="1:7" ht="14.25" customHeight="1" x14ac:dyDescent="0.2">
      <c r="A401">
        <v>401</v>
      </c>
    </row>
    <row r="402" spans="1:7" ht="14.25" customHeight="1" x14ac:dyDescent="0.2">
      <c r="A402">
        <v>402</v>
      </c>
      <c r="B402" s="60" t="s">
        <v>21</v>
      </c>
      <c r="C402" s="60" t="s">
        <v>43</v>
      </c>
    </row>
    <row r="403" spans="1:7" ht="14.25" customHeight="1" x14ac:dyDescent="0.2">
      <c r="A403">
        <v>403</v>
      </c>
      <c r="B403" s="61" t="s">
        <v>53</v>
      </c>
      <c r="C403" s="61" t="str">
        <f ca="1">IF(OFFSET('Sales By Participants (3)'!$D$3,(('Breakdown For Processing (3)'!A403-1)/19),0)=0,"",OFFSET('Sales By Participants (3)'!$D$3,(('Breakdown For Processing (3)'!A403-1)/19),0))</f>
        <v/>
      </c>
    </row>
    <row r="404" spans="1:7" ht="14.25" customHeight="1" x14ac:dyDescent="0.2">
      <c r="A404">
        <v>404</v>
      </c>
      <c r="B404" s="62" t="s">
        <v>54</v>
      </c>
      <c r="C404" s="62" t="str">
        <f ca="1">IF(OFFSET('Sales By Participants (3)'!$E$3,(('Breakdown For Processing (3)'!A404-1)/19),0)=0,"",OFFSET('Sales By Participants (3)'!$E$3,(('Breakdown For Processing (3)'!A404-1)/19),0))</f>
        <v/>
      </c>
    </row>
    <row r="405" spans="1:7" ht="14.25" customHeight="1" x14ac:dyDescent="0.2">
      <c r="A405">
        <v>405</v>
      </c>
      <c r="B405" s="61" t="s">
        <v>31</v>
      </c>
      <c r="C405" s="61" t="str">
        <f ca="1">IF(OFFSET('Sales By Participants (3)'!$F$3,(('Breakdown For Processing (3)'!A405-1)/19),0)=0,"",OFFSET('Sales By Participants (3)'!$F$3,(('Breakdown For Processing (3)'!A405-1)/19),0))</f>
        <v/>
      </c>
    </row>
    <row r="406" spans="1:7" ht="14.25" customHeight="1" x14ac:dyDescent="0.2">
      <c r="A406">
        <v>406</v>
      </c>
      <c r="B406" s="62" t="s">
        <v>29</v>
      </c>
      <c r="C406" s="62" t="str">
        <f ca="1">IF(OFFSET('Sales By Participants (3)'!$G$3,(('Breakdown For Processing (3)'!A406-1)/19),0)=0,"",OFFSET('Sales By Participants (3)'!$G$3,(('Breakdown For Processing (3)'!A406-1)/19),0))</f>
        <v/>
      </c>
    </row>
    <row r="407" spans="1:7" ht="14.25" customHeight="1" x14ac:dyDescent="0.2">
      <c r="A407">
        <v>407</v>
      </c>
      <c r="B407" s="61" t="s">
        <v>26</v>
      </c>
      <c r="C407" s="61" t="str">
        <f ca="1">IF(OFFSET('Sales By Participants (3)'!$H$3,(('Breakdown For Processing (3)'!A407-1)/19),0)=0,"",OFFSET('Sales By Participants (3)'!$H$3,(('Breakdown For Processing (3)'!A407-1)/19),0))</f>
        <v/>
      </c>
      <c r="E407" s="224" t="s">
        <v>18</v>
      </c>
      <c r="F407" s="225"/>
      <c r="G407" s="225"/>
    </row>
    <row r="408" spans="1:7" ht="14.25" customHeight="1" x14ac:dyDescent="0.2">
      <c r="A408">
        <v>408</v>
      </c>
      <c r="B408" s="62" t="s">
        <v>24</v>
      </c>
      <c r="C408" s="62" t="str">
        <f ca="1">IF(OFFSET('Sales By Participants (3)'!$I$3,(('Breakdown For Processing (3)'!A408-1)/19),0)=0,"",OFFSET('Sales By Participants (3)'!$I$3,(('Breakdown For Processing (3)'!A408-1)/19),0))</f>
        <v/>
      </c>
      <c r="E408" s="225"/>
      <c r="F408" s="225"/>
      <c r="G408" s="225"/>
    </row>
    <row r="409" spans="1:7" ht="14.25" customHeight="1" x14ac:dyDescent="0.2">
      <c r="A409">
        <v>409</v>
      </c>
      <c r="B409" s="61" t="s">
        <v>22</v>
      </c>
      <c r="C409" s="61" t="str">
        <f ca="1">IF(OFFSET('Sales By Participants (3)'!$J$3,(('Breakdown For Processing (3)'!A409-1)/19),0)=0,"",OFFSET('Sales By Participants (3)'!$J$3,(('Breakdown For Processing (3)'!A409-1)/19),0))</f>
        <v/>
      </c>
      <c r="E409" s="225"/>
      <c r="F409" s="225"/>
      <c r="G409" s="225"/>
    </row>
    <row r="410" spans="1:7" ht="14.25" customHeight="1" x14ac:dyDescent="0.2">
      <c r="A410">
        <v>410</v>
      </c>
      <c r="B410" s="62" t="s">
        <v>4</v>
      </c>
      <c r="C410" s="62" t="str">
        <f ca="1">IF(OFFSET('Sales By Participants (3)'!$K$3,(('Breakdown For Processing (3)'!A410-1)/19),0)=0,"",OFFSET('Sales By Participants (3)'!$K$3,(('Breakdown For Processing (3)'!A410-1)/19),0))</f>
        <v/>
      </c>
    </row>
    <row r="411" spans="1:7" ht="14.25" customHeight="1" x14ac:dyDescent="0.2">
      <c r="A411">
        <v>411</v>
      </c>
      <c r="B411" s="61" t="s">
        <v>3</v>
      </c>
      <c r="C411" s="61" t="str">
        <f ca="1">IF(OFFSET('Sales By Participants (3)'!$L$3,(('Breakdown For Processing (3)'!A411-1)/19),0)=0,"",OFFSET('Sales By Participants (3)'!$L$3,(('Breakdown For Processing (3)'!A411-1)/19),0))</f>
        <v/>
      </c>
      <c r="E411" s="22" t="s">
        <v>19</v>
      </c>
      <c r="F411" s="23"/>
      <c r="G411" s="23"/>
    </row>
    <row r="412" spans="1:7" ht="14.25" customHeight="1" x14ac:dyDescent="0.2">
      <c r="A412">
        <v>412</v>
      </c>
      <c r="B412" s="62" t="s">
        <v>1</v>
      </c>
      <c r="C412" s="62" t="str">
        <f ca="1">IF(OFFSET('Sales By Participants (3)'!$M$3,(('Breakdown For Processing (3)'!A412-1)/19),0)=0,"",OFFSET('Sales By Participants (3)'!$M$3,(('Breakdown For Processing (3)'!A412-1)/19),0))</f>
        <v/>
      </c>
    </row>
    <row r="413" spans="1:7" ht="14.25" customHeight="1" x14ac:dyDescent="0.2">
      <c r="A413">
        <v>413</v>
      </c>
      <c r="B413" s="61" t="s">
        <v>2</v>
      </c>
      <c r="C413" s="61" t="str">
        <f ca="1">IF(OFFSET('Sales By Participants (3)'!$N$3,(('Breakdown For Processing (3)'!A413-1)/19),0)=0,"",OFFSET('Sales By Participants (3)'!$N$3,(('Breakdown For Processing (3)'!A413-1)/19),0))</f>
        <v/>
      </c>
    </row>
    <row r="414" spans="1:7" ht="14.25" customHeight="1" x14ac:dyDescent="0.2">
      <c r="A414">
        <v>414</v>
      </c>
      <c r="B414" s="62" t="s">
        <v>32</v>
      </c>
      <c r="C414" s="62" t="str">
        <f ca="1">IF(OFFSET('Sales By Participants (3)'!$O$3,(('Breakdown For Processing (3)'!A414-1)/19),0)=0,"",OFFSET('Sales By Participants (3)'!$O$3,(('Breakdown For Processing (3)'!A414-1)/19),0))</f>
        <v/>
      </c>
    </row>
    <row r="415" spans="1:7" ht="14.25" customHeight="1" x14ac:dyDescent="0.2">
      <c r="A415">
        <v>415</v>
      </c>
      <c r="B415" s="61" t="s">
        <v>23</v>
      </c>
      <c r="C415" s="61" t="str">
        <f ca="1">IF(OFFSET('Sales By Participants (3)'!$P$3,(('Breakdown For Processing (3)'!A415-1)/19),0)=0,"",OFFSET('Sales By Participants (3)'!$P$3,(('Breakdown For Processing (3)'!A415-1)/19),0))</f>
        <v/>
      </c>
    </row>
    <row r="416" spans="1:7" ht="14.25" customHeight="1" x14ac:dyDescent="0.2">
      <c r="A416">
        <v>416</v>
      </c>
    </row>
    <row r="417" spans="1:7" ht="14.25" customHeight="1" x14ac:dyDescent="0.2">
      <c r="A417">
        <v>417</v>
      </c>
      <c r="D417">
        <f ca="1">SUM(C403:C417)</f>
        <v>0</v>
      </c>
    </row>
    <row r="418" spans="1:7" ht="14.25" customHeight="1" x14ac:dyDescent="0.2">
      <c r="A418">
        <v>418</v>
      </c>
    </row>
    <row r="419" spans="1:7" ht="14.25" customHeight="1" x14ac:dyDescent="0.2">
      <c r="A419">
        <v>419</v>
      </c>
      <c r="B419" s="58" t="s">
        <v>17</v>
      </c>
      <c r="C419" s="58" t="str">
        <f ca="1">IF(OFFSET('Sales By Participants (3)'!$A$3,(('Breakdown For Processing (3)'!A419-1)/19),0)=0,"",OFFSET('Sales By Participants (3)'!$A$3,(('Breakdown For Processing (3)'!A419-1)/19),0))</f>
        <v/>
      </c>
      <c r="E419" s="33"/>
      <c r="F419" s="226"/>
      <c r="G419" s="226"/>
    </row>
    <row r="420" spans="1:7" ht="14.25" customHeight="1" x14ac:dyDescent="0.2">
      <c r="A420">
        <v>420</v>
      </c>
    </row>
    <row r="421" spans="1:7" ht="14.25" customHeight="1" x14ac:dyDescent="0.2">
      <c r="A421">
        <v>421</v>
      </c>
      <c r="B421" s="60" t="s">
        <v>21</v>
      </c>
      <c r="C421" s="60" t="s">
        <v>43</v>
      </c>
    </row>
    <row r="422" spans="1:7" ht="14.25" customHeight="1" x14ac:dyDescent="0.2">
      <c r="A422">
        <v>422</v>
      </c>
      <c r="B422" s="61" t="s">
        <v>53</v>
      </c>
      <c r="C422" s="61" t="str">
        <f ca="1">IF(OFFSET('Sales By Participants (3)'!$D$3,(('Breakdown For Processing (3)'!A422-1)/19),0)=0,"",OFFSET('Sales By Participants (3)'!$D$3,(('Breakdown For Processing (3)'!A422-1)/19),0))</f>
        <v/>
      </c>
    </row>
    <row r="423" spans="1:7" ht="14.25" customHeight="1" x14ac:dyDescent="0.2">
      <c r="A423">
        <v>423</v>
      </c>
      <c r="B423" s="62" t="s">
        <v>54</v>
      </c>
      <c r="C423" s="62" t="str">
        <f ca="1">IF(OFFSET('Sales By Participants (3)'!$E$3,(('Breakdown For Processing (3)'!A423-1)/19),0)=0,"",OFFSET('Sales By Participants (3)'!$E$3,(('Breakdown For Processing (3)'!A423-1)/19),0))</f>
        <v/>
      </c>
    </row>
    <row r="424" spans="1:7" ht="14.25" customHeight="1" x14ac:dyDescent="0.2">
      <c r="A424">
        <v>424</v>
      </c>
      <c r="B424" s="61" t="s">
        <v>31</v>
      </c>
      <c r="C424" s="61" t="str">
        <f ca="1">IF(OFFSET('Sales By Participants (3)'!$F$3,(('Breakdown For Processing (3)'!A424-1)/19),0)=0,"",OFFSET('Sales By Participants (3)'!$F$3,(('Breakdown For Processing (3)'!A424-1)/19),0))</f>
        <v/>
      </c>
    </row>
    <row r="425" spans="1:7" ht="14.25" customHeight="1" x14ac:dyDescent="0.2">
      <c r="A425">
        <v>425</v>
      </c>
      <c r="B425" s="62" t="s">
        <v>29</v>
      </c>
      <c r="C425" s="62" t="str">
        <f ca="1">IF(OFFSET('Sales By Participants (3)'!$G$3,(('Breakdown For Processing (3)'!A425-1)/19),0)=0,"",OFFSET('Sales By Participants (3)'!$G$3,(('Breakdown For Processing (3)'!A425-1)/19),0))</f>
        <v/>
      </c>
    </row>
    <row r="426" spans="1:7" ht="14.25" customHeight="1" x14ac:dyDescent="0.2">
      <c r="A426">
        <v>426</v>
      </c>
      <c r="B426" s="61" t="s">
        <v>26</v>
      </c>
      <c r="C426" s="61" t="str">
        <f ca="1">IF(OFFSET('Sales By Participants (3)'!$H$3,(('Breakdown For Processing (3)'!A426-1)/19),0)=0,"",OFFSET('Sales By Participants (3)'!$H$3,(('Breakdown For Processing (3)'!A426-1)/19),0))</f>
        <v/>
      </c>
      <c r="E426" s="224" t="s">
        <v>18</v>
      </c>
      <c r="F426" s="225"/>
      <c r="G426" s="225"/>
    </row>
    <row r="427" spans="1:7" ht="14.25" customHeight="1" x14ac:dyDescent="0.2">
      <c r="A427">
        <v>427</v>
      </c>
      <c r="B427" s="62" t="s">
        <v>24</v>
      </c>
      <c r="C427" s="62" t="str">
        <f ca="1">IF(OFFSET('Sales By Participants (3)'!$I$3,(('Breakdown For Processing (3)'!A427-1)/19),0)=0,"",OFFSET('Sales By Participants (3)'!$I$3,(('Breakdown For Processing (3)'!A427-1)/19),0))</f>
        <v/>
      </c>
      <c r="E427" s="225"/>
      <c r="F427" s="225"/>
      <c r="G427" s="225"/>
    </row>
    <row r="428" spans="1:7" ht="14.25" customHeight="1" x14ac:dyDescent="0.2">
      <c r="A428">
        <v>428</v>
      </c>
      <c r="B428" s="61" t="s">
        <v>22</v>
      </c>
      <c r="C428" s="61" t="str">
        <f ca="1">IF(OFFSET('Sales By Participants (3)'!$J$3,(('Breakdown For Processing (3)'!A428-1)/19),0)=0,"",OFFSET('Sales By Participants (3)'!$J$3,(('Breakdown For Processing (3)'!A428-1)/19),0))</f>
        <v/>
      </c>
      <c r="E428" s="225"/>
      <c r="F428" s="225"/>
      <c r="G428" s="225"/>
    </row>
    <row r="429" spans="1:7" ht="14.25" customHeight="1" x14ac:dyDescent="0.2">
      <c r="A429">
        <v>429</v>
      </c>
      <c r="B429" s="62" t="s">
        <v>4</v>
      </c>
      <c r="C429" s="62" t="str">
        <f ca="1">IF(OFFSET('Sales By Participants (3)'!$K$3,(('Breakdown For Processing (3)'!A429-1)/19),0)=0,"",OFFSET('Sales By Participants (3)'!$K$3,(('Breakdown For Processing (3)'!A429-1)/19),0))</f>
        <v/>
      </c>
    </row>
    <row r="430" spans="1:7" ht="14.25" customHeight="1" x14ac:dyDescent="0.2">
      <c r="A430">
        <v>430</v>
      </c>
      <c r="B430" s="61" t="s">
        <v>3</v>
      </c>
      <c r="C430" s="61" t="str">
        <f ca="1">IF(OFFSET('Sales By Participants (3)'!$L$3,(('Breakdown For Processing (3)'!A430-1)/19),0)=0,"",OFFSET('Sales By Participants (3)'!$L$3,(('Breakdown For Processing (3)'!A430-1)/19),0))</f>
        <v/>
      </c>
      <c r="E430" s="22" t="s">
        <v>19</v>
      </c>
      <c r="F430" s="23"/>
      <c r="G430" s="23"/>
    </row>
    <row r="431" spans="1:7" ht="14.25" customHeight="1" x14ac:dyDescent="0.2">
      <c r="A431">
        <v>431</v>
      </c>
      <c r="B431" s="62" t="s">
        <v>1</v>
      </c>
      <c r="C431" s="62" t="str">
        <f ca="1">IF(OFFSET('Sales By Participants (3)'!$M$3,(('Breakdown For Processing (3)'!A431-1)/19),0)=0,"",OFFSET('Sales By Participants (3)'!$M$3,(('Breakdown For Processing (3)'!A431-1)/19),0))</f>
        <v/>
      </c>
    </row>
    <row r="432" spans="1:7" ht="14.25" customHeight="1" x14ac:dyDescent="0.2">
      <c r="A432">
        <v>432</v>
      </c>
      <c r="B432" s="61" t="s">
        <v>2</v>
      </c>
      <c r="C432" s="61" t="str">
        <f ca="1">IF(OFFSET('Sales By Participants (3)'!$N$3,(('Breakdown For Processing (3)'!A432-1)/19),0)=0,"",OFFSET('Sales By Participants (3)'!$N$3,(('Breakdown For Processing (3)'!A432-1)/19),0))</f>
        <v/>
      </c>
    </row>
    <row r="433" spans="1:7" ht="14.25" customHeight="1" x14ac:dyDescent="0.2">
      <c r="A433">
        <v>433</v>
      </c>
      <c r="B433" s="62" t="s">
        <v>32</v>
      </c>
      <c r="C433" s="62" t="str">
        <f ca="1">IF(OFFSET('Sales By Participants (3)'!$O$3,(('Breakdown For Processing (3)'!A433-1)/19),0)=0,"",OFFSET('Sales By Participants (3)'!$O$3,(('Breakdown For Processing (3)'!A433-1)/19),0))</f>
        <v/>
      </c>
    </row>
    <row r="434" spans="1:7" ht="14.25" customHeight="1" x14ac:dyDescent="0.2">
      <c r="A434">
        <v>434</v>
      </c>
      <c r="B434" s="61" t="s">
        <v>23</v>
      </c>
      <c r="C434" s="61" t="str">
        <f ca="1">IF(OFFSET('Sales By Participants (3)'!$P$3,(('Breakdown For Processing (3)'!A434-1)/19),0)=0,"",OFFSET('Sales By Participants (3)'!$P$3,(('Breakdown For Processing (3)'!A434-1)/19),0))</f>
        <v/>
      </c>
    </row>
    <row r="435" spans="1:7" ht="14.25" customHeight="1" x14ac:dyDescent="0.2">
      <c r="A435">
        <v>435</v>
      </c>
    </row>
    <row r="436" spans="1:7" ht="14.25" customHeight="1" x14ac:dyDescent="0.2">
      <c r="A436">
        <v>436</v>
      </c>
      <c r="D436">
        <f ca="1">SUM(C422:C436)</f>
        <v>0</v>
      </c>
    </row>
    <row r="437" spans="1:7" ht="14.25" customHeight="1" x14ac:dyDescent="0.2">
      <c r="A437">
        <v>437</v>
      </c>
    </row>
    <row r="438" spans="1:7" ht="14.25" customHeight="1" x14ac:dyDescent="0.2">
      <c r="A438">
        <v>438</v>
      </c>
      <c r="B438" s="58" t="s">
        <v>17</v>
      </c>
      <c r="C438" s="58" t="str">
        <f ca="1">IF(OFFSET('Sales By Participants (3)'!$A$3,(('Breakdown For Processing (3)'!A438-1)/19),0)=0,"",OFFSET('Sales By Participants (3)'!$A$3,(('Breakdown For Processing (3)'!A438-1)/19),0))</f>
        <v/>
      </c>
      <c r="E438" s="33"/>
      <c r="F438" s="226"/>
      <c r="G438" s="226"/>
    </row>
    <row r="439" spans="1:7" ht="14.25" customHeight="1" x14ac:dyDescent="0.2">
      <c r="A439">
        <v>439</v>
      </c>
    </row>
    <row r="440" spans="1:7" ht="14.25" customHeight="1" x14ac:dyDescent="0.2">
      <c r="A440">
        <v>440</v>
      </c>
      <c r="B440" s="60" t="s">
        <v>21</v>
      </c>
      <c r="C440" s="60" t="s">
        <v>43</v>
      </c>
    </row>
    <row r="441" spans="1:7" ht="14.25" customHeight="1" x14ac:dyDescent="0.2">
      <c r="A441">
        <v>441</v>
      </c>
      <c r="B441" s="61" t="s">
        <v>53</v>
      </c>
      <c r="C441" s="61" t="str">
        <f ca="1">IF(OFFSET('Sales By Participants (3)'!$D$3,(('Breakdown For Processing (3)'!A441-1)/19),0)=0,"",OFFSET('Sales By Participants (3)'!$D$3,(('Breakdown For Processing (3)'!A441-1)/19),0))</f>
        <v/>
      </c>
    </row>
    <row r="442" spans="1:7" ht="14.25" customHeight="1" x14ac:dyDescent="0.2">
      <c r="A442">
        <v>442</v>
      </c>
      <c r="B442" s="62" t="s">
        <v>54</v>
      </c>
      <c r="C442" s="62" t="str">
        <f ca="1">IF(OFFSET('Sales By Participants (3)'!$E$3,(('Breakdown For Processing (3)'!A442-1)/19),0)=0,"",OFFSET('Sales By Participants (3)'!$E$3,(('Breakdown For Processing (3)'!A442-1)/19),0))</f>
        <v/>
      </c>
    </row>
    <row r="443" spans="1:7" ht="14.25" customHeight="1" x14ac:dyDescent="0.2">
      <c r="A443">
        <v>443</v>
      </c>
      <c r="B443" s="61" t="s">
        <v>31</v>
      </c>
      <c r="C443" s="61" t="str">
        <f ca="1">IF(OFFSET('Sales By Participants (3)'!$F$3,(('Breakdown For Processing (3)'!A443-1)/19),0)=0,"",OFFSET('Sales By Participants (3)'!$F$3,(('Breakdown For Processing (3)'!A443-1)/19),0))</f>
        <v/>
      </c>
    </row>
    <row r="444" spans="1:7" ht="14.25" customHeight="1" x14ac:dyDescent="0.2">
      <c r="A444">
        <v>444</v>
      </c>
      <c r="B444" s="62" t="s">
        <v>29</v>
      </c>
      <c r="C444" s="62" t="str">
        <f ca="1">IF(OFFSET('Sales By Participants (3)'!$G$3,(('Breakdown For Processing (3)'!A444-1)/19),0)=0,"",OFFSET('Sales By Participants (3)'!$G$3,(('Breakdown For Processing (3)'!A444-1)/19),0))</f>
        <v/>
      </c>
    </row>
    <row r="445" spans="1:7" ht="14.25" customHeight="1" x14ac:dyDescent="0.2">
      <c r="A445">
        <v>445</v>
      </c>
      <c r="B445" s="61" t="s">
        <v>26</v>
      </c>
      <c r="C445" s="61" t="str">
        <f ca="1">IF(OFFSET('Sales By Participants (3)'!$H$3,(('Breakdown For Processing (3)'!A445-1)/19),0)=0,"",OFFSET('Sales By Participants (3)'!$H$3,(('Breakdown For Processing (3)'!A445-1)/19),0))</f>
        <v/>
      </c>
      <c r="E445" s="224" t="s">
        <v>18</v>
      </c>
      <c r="F445" s="225"/>
      <c r="G445" s="225"/>
    </row>
    <row r="446" spans="1:7" ht="14.25" customHeight="1" x14ac:dyDescent="0.2">
      <c r="A446">
        <v>446</v>
      </c>
      <c r="B446" s="62" t="s">
        <v>24</v>
      </c>
      <c r="C446" s="62" t="str">
        <f ca="1">IF(OFFSET('Sales By Participants (3)'!$I$3,(('Breakdown For Processing (3)'!A446-1)/19),0)=0,"",OFFSET('Sales By Participants (3)'!$I$3,(('Breakdown For Processing (3)'!A446-1)/19),0))</f>
        <v/>
      </c>
      <c r="E446" s="225"/>
      <c r="F446" s="225"/>
      <c r="G446" s="225"/>
    </row>
    <row r="447" spans="1:7" ht="14.25" customHeight="1" x14ac:dyDescent="0.2">
      <c r="A447">
        <v>447</v>
      </c>
      <c r="B447" s="61" t="s">
        <v>22</v>
      </c>
      <c r="C447" s="61" t="str">
        <f ca="1">IF(OFFSET('Sales By Participants (3)'!$J$3,(('Breakdown For Processing (3)'!A447-1)/19),0)=0,"",OFFSET('Sales By Participants (3)'!$J$3,(('Breakdown For Processing (3)'!A447-1)/19),0))</f>
        <v/>
      </c>
      <c r="E447" s="225"/>
      <c r="F447" s="225"/>
      <c r="G447" s="225"/>
    </row>
    <row r="448" spans="1:7" ht="14.25" customHeight="1" x14ac:dyDescent="0.2">
      <c r="A448">
        <v>448</v>
      </c>
      <c r="B448" s="62" t="s">
        <v>4</v>
      </c>
      <c r="C448" s="62" t="str">
        <f ca="1">IF(OFFSET('Sales By Participants (3)'!$K$3,(('Breakdown For Processing (3)'!A448-1)/19),0)=0,"",OFFSET('Sales By Participants (3)'!$K$3,(('Breakdown For Processing (3)'!A448-1)/19),0))</f>
        <v/>
      </c>
    </row>
    <row r="449" spans="1:7" ht="14.25" customHeight="1" x14ac:dyDescent="0.2">
      <c r="A449">
        <v>449</v>
      </c>
      <c r="B449" s="61" t="s">
        <v>3</v>
      </c>
      <c r="C449" s="61" t="str">
        <f ca="1">IF(OFFSET('Sales By Participants (3)'!$L$3,(('Breakdown For Processing (3)'!A449-1)/19),0)=0,"",OFFSET('Sales By Participants (3)'!$L$3,(('Breakdown For Processing (3)'!A449-1)/19),0))</f>
        <v/>
      </c>
      <c r="E449" s="22" t="s">
        <v>19</v>
      </c>
      <c r="F449" s="23"/>
      <c r="G449" s="23"/>
    </row>
    <row r="450" spans="1:7" ht="14.25" customHeight="1" x14ac:dyDescent="0.2">
      <c r="A450">
        <v>450</v>
      </c>
      <c r="B450" s="62" t="s">
        <v>1</v>
      </c>
      <c r="C450" s="62" t="str">
        <f ca="1">IF(OFFSET('Sales By Participants (3)'!$M$3,(('Breakdown For Processing (3)'!A450-1)/19),0)=0,"",OFFSET('Sales By Participants (3)'!$M$3,(('Breakdown For Processing (3)'!A450-1)/19),0))</f>
        <v/>
      </c>
    </row>
    <row r="451" spans="1:7" ht="14.25" customHeight="1" x14ac:dyDescent="0.2">
      <c r="A451">
        <v>451</v>
      </c>
      <c r="B451" s="61" t="s">
        <v>2</v>
      </c>
      <c r="C451" s="61" t="str">
        <f ca="1">IF(OFFSET('Sales By Participants (3)'!$N$3,(('Breakdown For Processing (3)'!A451-1)/19),0)=0,"",OFFSET('Sales By Participants (3)'!$N$3,(('Breakdown For Processing (3)'!A451-1)/19),0))</f>
        <v/>
      </c>
    </row>
    <row r="452" spans="1:7" ht="14.25" customHeight="1" x14ac:dyDescent="0.2">
      <c r="A452">
        <v>452</v>
      </c>
      <c r="B452" s="62" t="s">
        <v>32</v>
      </c>
      <c r="C452" s="62" t="str">
        <f ca="1">IF(OFFSET('Sales By Participants (3)'!$O$3,(('Breakdown For Processing (3)'!A452-1)/19),0)=0,"",OFFSET('Sales By Participants (3)'!$O$3,(('Breakdown For Processing (3)'!A452-1)/19),0))</f>
        <v/>
      </c>
    </row>
    <row r="453" spans="1:7" ht="14.25" customHeight="1" x14ac:dyDescent="0.2">
      <c r="A453">
        <v>453</v>
      </c>
      <c r="B453" s="61" t="s">
        <v>23</v>
      </c>
      <c r="C453" s="61" t="str">
        <f ca="1">IF(OFFSET('Sales By Participants (3)'!$P$3,(('Breakdown For Processing (3)'!A453-1)/19),0)=0,"",OFFSET('Sales By Participants (3)'!$P$3,(('Breakdown For Processing (3)'!A453-1)/19),0))</f>
        <v/>
      </c>
    </row>
    <row r="454" spans="1:7" ht="14.25" customHeight="1" x14ac:dyDescent="0.2">
      <c r="A454">
        <v>454</v>
      </c>
    </row>
    <row r="455" spans="1:7" ht="14.25" customHeight="1" x14ac:dyDescent="0.2">
      <c r="A455">
        <v>455</v>
      </c>
      <c r="D455">
        <f ca="1">SUM(C441:C455)</f>
        <v>0</v>
      </c>
    </row>
    <row r="456" spans="1:7" ht="14.25" customHeight="1" x14ac:dyDescent="0.2">
      <c r="A456">
        <v>456</v>
      </c>
    </row>
    <row r="457" spans="1:7" ht="14.25" customHeight="1" x14ac:dyDescent="0.2">
      <c r="A457">
        <v>457</v>
      </c>
      <c r="B457" s="58" t="s">
        <v>17</v>
      </c>
      <c r="C457" s="58" t="str">
        <f ca="1">IF(OFFSET('Sales By Participants (3)'!$A$3,(('Breakdown For Processing (3)'!A457-1)/19),0)=0,"",OFFSET('Sales By Participants (3)'!$A$3,(('Breakdown For Processing (3)'!A457-1)/19),0))</f>
        <v/>
      </c>
      <c r="E457" s="33"/>
      <c r="F457" s="226"/>
      <c r="G457" s="226"/>
    </row>
    <row r="458" spans="1:7" ht="14.25" customHeight="1" x14ac:dyDescent="0.2">
      <c r="A458">
        <v>458</v>
      </c>
    </row>
    <row r="459" spans="1:7" ht="14.25" customHeight="1" x14ac:dyDescent="0.2">
      <c r="A459">
        <v>459</v>
      </c>
      <c r="B459" s="60" t="s">
        <v>21</v>
      </c>
      <c r="C459" s="60" t="s">
        <v>43</v>
      </c>
    </row>
    <row r="460" spans="1:7" ht="14.25" customHeight="1" x14ac:dyDescent="0.2">
      <c r="A460">
        <v>460</v>
      </c>
      <c r="B460" s="61" t="s">
        <v>53</v>
      </c>
      <c r="C460" s="61" t="str">
        <f ca="1">IF(OFFSET('Sales By Participants (3)'!$D$3,(('Breakdown For Processing (3)'!A460-1)/19),0)=0,"",OFFSET('Sales By Participants (3)'!$D$3,(('Breakdown For Processing (3)'!A460-1)/19),0))</f>
        <v/>
      </c>
    </row>
    <row r="461" spans="1:7" ht="14.25" customHeight="1" x14ac:dyDescent="0.2">
      <c r="A461">
        <v>461</v>
      </c>
      <c r="B461" s="62" t="s">
        <v>54</v>
      </c>
      <c r="C461" s="62" t="str">
        <f ca="1">IF(OFFSET('Sales By Participants (3)'!$E$3,(('Breakdown For Processing (3)'!A461-1)/19),0)=0,"",OFFSET('Sales By Participants (3)'!$E$3,(('Breakdown For Processing (3)'!A461-1)/19),0))</f>
        <v/>
      </c>
    </row>
    <row r="462" spans="1:7" ht="14.25" customHeight="1" x14ac:dyDescent="0.2">
      <c r="A462">
        <v>462</v>
      </c>
      <c r="B462" s="61" t="s">
        <v>31</v>
      </c>
      <c r="C462" s="61" t="str">
        <f ca="1">IF(OFFSET('Sales By Participants (3)'!$F$3,(('Breakdown For Processing (3)'!A462-1)/19),0)=0,"",OFFSET('Sales By Participants (3)'!$F$3,(('Breakdown For Processing (3)'!A462-1)/19),0))</f>
        <v/>
      </c>
    </row>
    <row r="463" spans="1:7" ht="14.25" customHeight="1" x14ac:dyDescent="0.2">
      <c r="A463">
        <v>463</v>
      </c>
      <c r="B463" s="62" t="s">
        <v>29</v>
      </c>
      <c r="C463" s="62" t="str">
        <f ca="1">IF(OFFSET('Sales By Participants (3)'!$G$3,(('Breakdown For Processing (3)'!A463-1)/19),0)=0,"",OFFSET('Sales By Participants (3)'!$G$3,(('Breakdown For Processing (3)'!A463-1)/19),0))</f>
        <v/>
      </c>
    </row>
    <row r="464" spans="1:7" ht="14.25" customHeight="1" x14ac:dyDescent="0.2">
      <c r="A464">
        <v>464</v>
      </c>
      <c r="B464" s="61" t="s">
        <v>26</v>
      </c>
      <c r="C464" s="61" t="str">
        <f ca="1">IF(OFFSET('Sales By Participants (3)'!$H$3,(('Breakdown For Processing (3)'!A464-1)/19),0)=0,"",OFFSET('Sales By Participants (3)'!$H$3,(('Breakdown For Processing (3)'!A464-1)/19),0))</f>
        <v/>
      </c>
      <c r="E464" s="224" t="s">
        <v>18</v>
      </c>
      <c r="F464" s="225"/>
      <c r="G464" s="225"/>
    </row>
    <row r="465" spans="1:7" ht="14.25" customHeight="1" x14ac:dyDescent="0.2">
      <c r="A465">
        <v>465</v>
      </c>
      <c r="B465" s="62" t="s">
        <v>24</v>
      </c>
      <c r="C465" s="62" t="str">
        <f ca="1">IF(OFFSET('Sales By Participants (3)'!$I$3,(('Breakdown For Processing (3)'!A465-1)/19),0)=0,"",OFFSET('Sales By Participants (3)'!$I$3,(('Breakdown For Processing (3)'!A465-1)/19),0))</f>
        <v/>
      </c>
      <c r="E465" s="225"/>
      <c r="F465" s="225"/>
      <c r="G465" s="225"/>
    </row>
    <row r="466" spans="1:7" ht="14.25" customHeight="1" x14ac:dyDescent="0.2">
      <c r="A466">
        <v>466</v>
      </c>
      <c r="B466" s="61" t="s">
        <v>22</v>
      </c>
      <c r="C466" s="61" t="str">
        <f ca="1">IF(OFFSET('Sales By Participants (3)'!$J$3,(('Breakdown For Processing (3)'!A466-1)/19),0)=0,"",OFFSET('Sales By Participants (3)'!$J$3,(('Breakdown For Processing (3)'!A466-1)/19),0))</f>
        <v/>
      </c>
      <c r="E466" s="225"/>
      <c r="F466" s="225"/>
      <c r="G466" s="225"/>
    </row>
    <row r="467" spans="1:7" ht="14.25" customHeight="1" x14ac:dyDescent="0.2">
      <c r="A467">
        <v>467</v>
      </c>
      <c r="B467" s="62" t="s">
        <v>4</v>
      </c>
      <c r="C467" s="62" t="str">
        <f ca="1">IF(OFFSET('Sales By Participants (3)'!$K$3,(('Breakdown For Processing (3)'!A467-1)/19),0)=0,"",OFFSET('Sales By Participants (3)'!$K$3,(('Breakdown For Processing (3)'!A467-1)/19),0))</f>
        <v/>
      </c>
    </row>
    <row r="468" spans="1:7" ht="14.25" customHeight="1" x14ac:dyDescent="0.2">
      <c r="A468">
        <v>468</v>
      </c>
      <c r="B468" s="61" t="s">
        <v>3</v>
      </c>
      <c r="C468" s="61" t="str">
        <f ca="1">IF(OFFSET('Sales By Participants (3)'!$L$3,(('Breakdown For Processing (3)'!A468-1)/19),0)=0,"",OFFSET('Sales By Participants (3)'!$L$3,(('Breakdown For Processing (3)'!A468-1)/19),0))</f>
        <v/>
      </c>
      <c r="E468" s="22" t="s">
        <v>19</v>
      </c>
      <c r="F468" s="23"/>
      <c r="G468" s="23"/>
    </row>
    <row r="469" spans="1:7" ht="14.25" customHeight="1" x14ac:dyDescent="0.2">
      <c r="A469">
        <v>469</v>
      </c>
      <c r="B469" s="62" t="s">
        <v>1</v>
      </c>
      <c r="C469" s="62" t="str">
        <f ca="1">IF(OFFSET('Sales By Participants (3)'!$M$3,(('Breakdown For Processing (3)'!A469-1)/19),0)=0,"",OFFSET('Sales By Participants (3)'!$M$3,(('Breakdown For Processing (3)'!A469-1)/19),0))</f>
        <v/>
      </c>
    </row>
    <row r="470" spans="1:7" ht="14.25" customHeight="1" x14ac:dyDescent="0.2">
      <c r="A470">
        <v>470</v>
      </c>
      <c r="B470" s="61" t="s">
        <v>2</v>
      </c>
      <c r="C470" s="61" t="str">
        <f ca="1">IF(OFFSET('Sales By Participants (3)'!$N$3,(('Breakdown For Processing (3)'!A470-1)/19),0)=0,"",OFFSET('Sales By Participants (3)'!$N$3,(('Breakdown For Processing (3)'!A470-1)/19),0))</f>
        <v/>
      </c>
    </row>
    <row r="471" spans="1:7" ht="14.25" customHeight="1" x14ac:dyDescent="0.2">
      <c r="A471">
        <v>471</v>
      </c>
      <c r="B471" s="62" t="s">
        <v>32</v>
      </c>
      <c r="C471" s="62" t="str">
        <f ca="1">IF(OFFSET('Sales By Participants (3)'!$O$3,(('Breakdown For Processing (3)'!A471-1)/19),0)=0,"",OFFSET('Sales By Participants (3)'!$O$3,(('Breakdown For Processing (3)'!A471-1)/19),0))</f>
        <v/>
      </c>
    </row>
    <row r="472" spans="1:7" ht="14.25" customHeight="1" x14ac:dyDescent="0.2">
      <c r="A472">
        <v>472</v>
      </c>
      <c r="B472" s="61" t="s">
        <v>23</v>
      </c>
      <c r="C472" s="61" t="str">
        <f ca="1">IF(OFFSET('Sales By Participants (3)'!$P$3,(('Breakdown For Processing (3)'!A472-1)/19),0)=0,"",OFFSET('Sales By Participants (3)'!$P$3,(('Breakdown For Processing (3)'!A472-1)/19),0))</f>
        <v/>
      </c>
    </row>
    <row r="473" spans="1:7" ht="14.25" customHeight="1" x14ac:dyDescent="0.2">
      <c r="A473">
        <v>473</v>
      </c>
    </row>
    <row r="474" spans="1:7" ht="14.25" customHeight="1" x14ac:dyDescent="0.2">
      <c r="A474">
        <v>474</v>
      </c>
      <c r="D474">
        <f ca="1">SUM(C460:C474)</f>
        <v>0</v>
      </c>
    </row>
    <row r="475" spans="1:7" ht="14.25" customHeight="1" x14ac:dyDescent="0.2">
      <c r="A475">
        <v>475</v>
      </c>
    </row>
    <row r="476" spans="1:7" ht="14.25" customHeight="1" x14ac:dyDescent="0.2">
      <c r="A476">
        <v>476</v>
      </c>
      <c r="B476" s="58" t="s">
        <v>17</v>
      </c>
      <c r="C476" s="58" t="str">
        <f ca="1">IF(OFFSET('Sales By Participants (3)'!$A$3,(('Breakdown For Processing (3)'!A476-1)/19),0)=0,"",OFFSET('Sales By Participants (3)'!$A$3,(('Breakdown For Processing (3)'!A476-1)/19),0))</f>
        <v/>
      </c>
      <c r="E476" s="33"/>
      <c r="F476" s="226"/>
      <c r="G476" s="226"/>
    </row>
    <row r="477" spans="1:7" ht="14.25" customHeight="1" x14ac:dyDescent="0.2">
      <c r="A477">
        <v>477</v>
      </c>
    </row>
    <row r="478" spans="1:7" ht="14.25" customHeight="1" x14ac:dyDescent="0.2">
      <c r="A478">
        <v>478</v>
      </c>
      <c r="B478" s="60" t="s">
        <v>21</v>
      </c>
      <c r="C478" s="60" t="s">
        <v>43</v>
      </c>
    </row>
    <row r="479" spans="1:7" ht="14.25" customHeight="1" x14ac:dyDescent="0.2">
      <c r="A479">
        <v>479</v>
      </c>
      <c r="B479" s="61" t="s">
        <v>53</v>
      </c>
      <c r="C479" s="61" t="str">
        <f ca="1">IF(OFFSET('Sales By Participants (3)'!$D$3,(('Breakdown For Processing (3)'!A479-1)/19),0)=0,"",OFFSET('Sales By Participants (3)'!$D$3,(('Breakdown For Processing (3)'!A479-1)/19),0))</f>
        <v/>
      </c>
    </row>
    <row r="480" spans="1:7" ht="14.25" customHeight="1" x14ac:dyDescent="0.2">
      <c r="A480">
        <v>480</v>
      </c>
      <c r="B480" s="62" t="s">
        <v>54</v>
      </c>
      <c r="C480" s="62" t="str">
        <f ca="1">IF(OFFSET('Sales By Participants (3)'!$E$3,(('Breakdown For Processing (3)'!A480-1)/19),0)=0,"",OFFSET('Sales By Participants (3)'!$E$3,(('Breakdown For Processing (3)'!A480-1)/19),0))</f>
        <v/>
      </c>
    </row>
    <row r="481" spans="1:7" ht="14.25" customHeight="1" x14ac:dyDescent="0.2">
      <c r="A481">
        <v>481</v>
      </c>
      <c r="B481" s="61" t="s">
        <v>31</v>
      </c>
      <c r="C481" s="61" t="str">
        <f ca="1">IF(OFFSET('Sales By Participants (3)'!$F$3,(('Breakdown For Processing (3)'!A481-1)/19),0)=0,"",OFFSET('Sales By Participants (3)'!$F$3,(('Breakdown For Processing (3)'!A481-1)/19),0))</f>
        <v/>
      </c>
    </row>
    <row r="482" spans="1:7" ht="14.25" customHeight="1" x14ac:dyDescent="0.2">
      <c r="A482">
        <v>482</v>
      </c>
      <c r="B482" s="62" t="s">
        <v>29</v>
      </c>
      <c r="C482" s="62" t="str">
        <f ca="1">IF(OFFSET('Sales By Participants (3)'!$G$3,(('Breakdown For Processing (3)'!A482-1)/19),0)=0,"",OFFSET('Sales By Participants (3)'!$G$3,(('Breakdown For Processing (3)'!A482-1)/19),0))</f>
        <v/>
      </c>
    </row>
    <row r="483" spans="1:7" ht="14.25" customHeight="1" x14ac:dyDescent="0.2">
      <c r="A483">
        <v>483</v>
      </c>
      <c r="B483" s="61" t="s">
        <v>26</v>
      </c>
      <c r="C483" s="61" t="str">
        <f ca="1">IF(OFFSET('Sales By Participants (3)'!$H$3,(('Breakdown For Processing (3)'!A483-1)/19),0)=0,"",OFFSET('Sales By Participants (3)'!$H$3,(('Breakdown For Processing (3)'!A483-1)/19),0))</f>
        <v/>
      </c>
      <c r="E483" s="224" t="s">
        <v>18</v>
      </c>
      <c r="F483" s="225"/>
      <c r="G483" s="225"/>
    </row>
    <row r="484" spans="1:7" ht="14.25" customHeight="1" x14ac:dyDescent="0.2">
      <c r="A484">
        <v>484</v>
      </c>
      <c r="B484" s="62" t="s">
        <v>24</v>
      </c>
      <c r="C484" s="62" t="str">
        <f ca="1">IF(OFFSET('Sales By Participants (3)'!$I$3,(('Breakdown For Processing (3)'!A484-1)/19),0)=0,"",OFFSET('Sales By Participants (3)'!$I$3,(('Breakdown For Processing (3)'!A484-1)/19),0))</f>
        <v/>
      </c>
      <c r="E484" s="225"/>
      <c r="F484" s="225"/>
      <c r="G484" s="225"/>
    </row>
    <row r="485" spans="1:7" ht="14.25" customHeight="1" x14ac:dyDescent="0.2">
      <c r="A485">
        <v>485</v>
      </c>
      <c r="B485" s="61" t="s">
        <v>22</v>
      </c>
      <c r="C485" s="61" t="str">
        <f ca="1">IF(OFFSET('Sales By Participants (3)'!$J$3,(('Breakdown For Processing (3)'!A485-1)/19),0)=0,"",OFFSET('Sales By Participants (3)'!$J$3,(('Breakdown For Processing (3)'!A485-1)/19),0))</f>
        <v/>
      </c>
      <c r="E485" s="225"/>
      <c r="F485" s="225"/>
      <c r="G485" s="225"/>
    </row>
    <row r="486" spans="1:7" ht="14.25" customHeight="1" x14ac:dyDescent="0.2">
      <c r="A486">
        <v>486</v>
      </c>
      <c r="B486" s="62" t="s">
        <v>4</v>
      </c>
      <c r="C486" s="62" t="str">
        <f ca="1">IF(OFFSET('Sales By Participants (3)'!$K$3,(('Breakdown For Processing (3)'!A486-1)/19),0)=0,"",OFFSET('Sales By Participants (3)'!$K$3,(('Breakdown For Processing (3)'!A486-1)/19),0))</f>
        <v/>
      </c>
    </row>
    <row r="487" spans="1:7" ht="14.25" customHeight="1" x14ac:dyDescent="0.2">
      <c r="A487">
        <v>487</v>
      </c>
      <c r="B487" s="61" t="s">
        <v>3</v>
      </c>
      <c r="C487" s="61" t="str">
        <f ca="1">IF(OFFSET('Sales By Participants (3)'!$L$3,(('Breakdown For Processing (3)'!A487-1)/19),0)=0,"",OFFSET('Sales By Participants (3)'!$L$3,(('Breakdown For Processing (3)'!A487-1)/19),0))</f>
        <v/>
      </c>
      <c r="E487" s="22" t="s">
        <v>19</v>
      </c>
      <c r="F487" s="23"/>
      <c r="G487" s="23"/>
    </row>
    <row r="488" spans="1:7" ht="14.25" customHeight="1" x14ac:dyDescent="0.2">
      <c r="A488">
        <v>488</v>
      </c>
      <c r="B488" s="62" t="s">
        <v>1</v>
      </c>
      <c r="C488" s="62" t="str">
        <f ca="1">IF(OFFSET('Sales By Participants (3)'!$M$3,(('Breakdown For Processing (3)'!A488-1)/19),0)=0,"",OFFSET('Sales By Participants (3)'!$M$3,(('Breakdown For Processing (3)'!A488-1)/19),0))</f>
        <v/>
      </c>
    </row>
    <row r="489" spans="1:7" ht="14.25" customHeight="1" x14ac:dyDescent="0.2">
      <c r="A489">
        <v>489</v>
      </c>
      <c r="B489" s="61" t="s">
        <v>2</v>
      </c>
      <c r="C489" s="61" t="str">
        <f ca="1">IF(OFFSET('Sales By Participants (3)'!$N$3,(('Breakdown For Processing (3)'!A489-1)/19),0)=0,"",OFFSET('Sales By Participants (3)'!$N$3,(('Breakdown For Processing (3)'!A489-1)/19),0))</f>
        <v/>
      </c>
    </row>
    <row r="490" spans="1:7" ht="14.25" customHeight="1" x14ac:dyDescent="0.2">
      <c r="A490">
        <v>490</v>
      </c>
      <c r="B490" s="62" t="s">
        <v>32</v>
      </c>
      <c r="C490" s="62" t="str">
        <f ca="1">IF(OFFSET('Sales By Participants (3)'!$O$3,(('Breakdown For Processing (3)'!A490-1)/19),0)=0,"",OFFSET('Sales By Participants (3)'!$O$3,(('Breakdown For Processing (3)'!A490-1)/19),0))</f>
        <v/>
      </c>
    </row>
    <row r="491" spans="1:7" ht="14.25" customHeight="1" x14ac:dyDescent="0.2">
      <c r="A491">
        <v>491</v>
      </c>
      <c r="B491" s="61" t="s">
        <v>23</v>
      </c>
      <c r="C491" s="61" t="str">
        <f ca="1">IF(OFFSET('Sales By Participants (3)'!$P$3,(('Breakdown For Processing (3)'!A491-1)/19),0)=0,"",OFFSET('Sales By Participants (3)'!$P$3,(('Breakdown For Processing (3)'!A491-1)/19),0))</f>
        <v/>
      </c>
    </row>
    <row r="492" spans="1:7" ht="14.25" customHeight="1" x14ac:dyDescent="0.2">
      <c r="A492">
        <v>492</v>
      </c>
    </row>
    <row r="493" spans="1:7" ht="14.25" customHeight="1" x14ac:dyDescent="0.2">
      <c r="A493">
        <v>493</v>
      </c>
      <c r="D493">
        <f ca="1">SUM(C479:C493)</f>
        <v>0</v>
      </c>
    </row>
    <row r="494" spans="1:7" ht="14.25" customHeight="1" x14ac:dyDescent="0.2">
      <c r="A494">
        <v>494</v>
      </c>
    </row>
    <row r="495" spans="1:7" ht="14.25" customHeight="1" x14ac:dyDescent="0.2">
      <c r="A495">
        <v>495</v>
      </c>
      <c r="B495" s="58" t="s">
        <v>17</v>
      </c>
      <c r="C495" s="58" t="str">
        <f ca="1">IF(OFFSET('Sales By Participants (3)'!$A$3,(('Breakdown For Processing (3)'!A495-1)/19),0)=0,"",OFFSET('Sales By Participants (3)'!$A$3,(('Breakdown For Processing (3)'!A495-1)/19),0))</f>
        <v/>
      </c>
      <c r="E495" s="33"/>
      <c r="F495" s="226"/>
      <c r="G495" s="226"/>
    </row>
    <row r="496" spans="1:7" ht="14.25" customHeight="1" x14ac:dyDescent="0.2">
      <c r="A496">
        <v>496</v>
      </c>
    </row>
    <row r="497" spans="1:7" ht="14.25" customHeight="1" x14ac:dyDescent="0.2">
      <c r="A497">
        <v>497</v>
      </c>
      <c r="B497" s="60" t="s">
        <v>21</v>
      </c>
      <c r="C497" s="60" t="s">
        <v>43</v>
      </c>
    </row>
    <row r="498" spans="1:7" ht="14.25" customHeight="1" x14ac:dyDescent="0.2">
      <c r="A498">
        <v>498</v>
      </c>
      <c r="B498" s="61" t="s">
        <v>53</v>
      </c>
      <c r="C498" s="61" t="str">
        <f ca="1">IF(OFFSET('Sales By Participants (3)'!$D$3,(('Breakdown For Processing (3)'!A498-1)/19),0)=0,"",OFFSET('Sales By Participants (3)'!$D$3,(('Breakdown For Processing (3)'!A498-1)/19),0))</f>
        <v/>
      </c>
    </row>
    <row r="499" spans="1:7" ht="14.25" customHeight="1" x14ac:dyDescent="0.2">
      <c r="A499">
        <v>499</v>
      </c>
      <c r="B499" s="62" t="s">
        <v>54</v>
      </c>
      <c r="C499" s="62" t="str">
        <f ca="1">IF(OFFSET('Sales By Participants (3)'!$E$3,(('Breakdown For Processing (3)'!A499-1)/19),0)=0,"",OFFSET('Sales By Participants (3)'!$E$3,(('Breakdown For Processing (3)'!A499-1)/19),0))</f>
        <v/>
      </c>
    </row>
    <row r="500" spans="1:7" ht="14.25" customHeight="1" x14ac:dyDescent="0.2">
      <c r="A500">
        <v>500</v>
      </c>
      <c r="B500" s="61" t="s">
        <v>31</v>
      </c>
      <c r="C500" s="61" t="str">
        <f ca="1">IF(OFFSET('Sales By Participants (3)'!$F$3,(('Breakdown For Processing (3)'!A500-1)/19),0)=0,"",OFFSET('Sales By Participants (3)'!$F$3,(('Breakdown For Processing (3)'!A500-1)/19),0))</f>
        <v/>
      </c>
    </row>
    <row r="501" spans="1:7" ht="14.25" customHeight="1" x14ac:dyDescent="0.2">
      <c r="A501">
        <v>501</v>
      </c>
      <c r="B501" s="62" t="s">
        <v>29</v>
      </c>
      <c r="C501" s="62" t="str">
        <f ca="1">IF(OFFSET('Sales By Participants (3)'!$G$3,(('Breakdown For Processing (3)'!A501-1)/19),0)=0,"",OFFSET('Sales By Participants (3)'!$G$3,(('Breakdown For Processing (3)'!A501-1)/19),0))</f>
        <v/>
      </c>
    </row>
    <row r="502" spans="1:7" ht="14.25" customHeight="1" x14ac:dyDescent="0.2">
      <c r="A502">
        <v>502</v>
      </c>
      <c r="B502" s="61" t="s">
        <v>26</v>
      </c>
      <c r="C502" s="61" t="str">
        <f ca="1">IF(OFFSET('Sales By Participants (3)'!$H$3,(('Breakdown For Processing (3)'!A502-1)/19),0)=0,"",OFFSET('Sales By Participants (3)'!$H$3,(('Breakdown For Processing (3)'!A502-1)/19),0))</f>
        <v/>
      </c>
      <c r="E502" s="224" t="s">
        <v>18</v>
      </c>
      <c r="F502" s="225"/>
      <c r="G502" s="225"/>
    </row>
    <row r="503" spans="1:7" ht="14.25" customHeight="1" x14ac:dyDescent="0.2">
      <c r="A503">
        <v>503</v>
      </c>
      <c r="B503" s="62" t="s">
        <v>24</v>
      </c>
      <c r="C503" s="62" t="str">
        <f ca="1">IF(OFFSET('Sales By Participants (3)'!$I$3,(('Breakdown For Processing (3)'!A503-1)/19),0)=0,"",OFFSET('Sales By Participants (3)'!$I$3,(('Breakdown For Processing (3)'!A503-1)/19),0))</f>
        <v/>
      </c>
      <c r="E503" s="225"/>
      <c r="F503" s="225"/>
      <c r="G503" s="225"/>
    </row>
    <row r="504" spans="1:7" ht="14.25" customHeight="1" x14ac:dyDescent="0.2">
      <c r="A504">
        <v>504</v>
      </c>
      <c r="B504" s="61" t="s">
        <v>22</v>
      </c>
      <c r="C504" s="61" t="str">
        <f ca="1">IF(OFFSET('Sales By Participants (3)'!$J$3,(('Breakdown For Processing (3)'!A504-1)/19),0)=0,"",OFFSET('Sales By Participants (3)'!$J$3,(('Breakdown For Processing (3)'!A504-1)/19),0))</f>
        <v/>
      </c>
      <c r="E504" s="225"/>
      <c r="F504" s="225"/>
      <c r="G504" s="225"/>
    </row>
    <row r="505" spans="1:7" ht="14.25" customHeight="1" x14ac:dyDescent="0.2">
      <c r="A505">
        <v>505</v>
      </c>
      <c r="B505" s="62" t="s">
        <v>4</v>
      </c>
      <c r="C505" s="62" t="str">
        <f ca="1">IF(OFFSET('Sales By Participants (3)'!$K$3,(('Breakdown For Processing (3)'!A505-1)/19),0)=0,"",OFFSET('Sales By Participants (3)'!$K$3,(('Breakdown For Processing (3)'!A505-1)/19),0))</f>
        <v/>
      </c>
    </row>
    <row r="506" spans="1:7" ht="14.25" customHeight="1" x14ac:dyDescent="0.2">
      <c r="A506">
        <v>506</v>
      </c>
      <c r="B506" s="61" t="s">
        <v>3</v>
      </c>
      <c r="C506" s="61" t="str">
        <f ca="1">IF(OFFSET('Sales By Participants (3)'!$L$3,(('Breakdown For Processing (3)'!A506-1)/19),0)=0,"",OFFSET('Sales By Participants (3)'!$L$3,(('Breakdown For Processing (3)'!A506-1)/19),0))</f>
        <v/>
      </c>
      <c r="E506" s="22" t="s">
        <v>19</v>
      </c>
      <c r="F506" s="23"/>
      <c r="G506" s="23"/>
    </row>
    <row r="507" spans="1:7" ht="14.25" customHeight="1" x14ac:dyDescent="0.2">
      <c r="A507">
        <v>507</v>
      </c>
      <c r="B507" s="62" t="s">
        <v>1</v>
      </c>
      <c r="C507" s="62" t="str">
        <f ca="1">IF(OFFSET('Sales By Participants (3)'!$M$3,(('Breakdown For Processing (3)'!A507-1)/19),0)=0,"",OFFSET('Sales By Participants (3)'!$M$3,(('Breakdown For Processing (3)'!A507-1)/19),0))</f>
        <v/>
      </c>
    </row>
    <row r="508" spans="1:7" ht="14.25" customHeight="1" x14ac:dyDescent="0.2">
      <c r="A508">
        <v>508</v>
      </c>
      <c r="B508" s="61" t="s">
        <v>2</v>
      </c>
      <c r="C508" s="61" t="str">
        <f ca="1">IF(OFFSET('Sales By Participants (3)'!$N$3,(('Breakdown For Processing (3)'!A508-1)/19),0)=0,"",OFFSET('Sales By Participants (3)'!$N$3,(('Breakdown For Processing (3)'!A508-1)/19),0))</f>
        <v/>
      </c>
    </row>
    <row r="509" spans="1:7" ht="14.25" customHeight="1" x14ac:dyDescent="0.2">
      <c r="A509">
        <v>509</v>
      </c>
      <c r="B509" s="62" t="s">
        <v>32</v>
      </c>
      <c r="C509" s="62" t="str">
        <f ca="1">IF(OFFSET('Sales By Participants (3)'!$O$3,(('Breakdown For Processing (3)'!A509-1)/19),0)=0,"",OFFSET('Sales By Participants (3)'!$O$3,(('Breakdown For Processing (3)'!A509-1)/19),0))</f>
        <v/>
      </c>
    </row>
    <row r="510" spans="1:7" ht="14.25" customHeight="1" x14ac:dyDescent="0.2">
      <c r="A510">
        <v>510</v>
      </c>
      <c r="B510" s="61" t="s">
        <v>23</v>
      </c>
      <c r="C510" s="61" t="str">
        <f ca="1">IF(OFFSET('Sales By Participants (3)'!$P$3,(('Breakdown For Processing (3)'!A510-1)/19),0)=0,"",OFFSET('Sales By Participants (3)'!$P$3,(('Breakdown For Processing (3)'!A510-1)/19),0))</f>
        <v/>
      </c>
    </row>
    <row r="511" spans="1:7" ht="14.25" customHeight="1" x14ac:dyDescent="0.2">
      <c r="A511">
        <v>511</v>
      </c>
    </row>
    <row r="512" spans="1:7" ht="14.25" customHeight="1" x14ac:dyDescent="0.2">
      <c r="A512">
        <v>512</v>
      </c>
      <c r="D512">
        <f ca="1">SUM(C498:C512)</f>
        <v>0</v>
      </c>
    </row>
    <row r="513" spans="1:7" ht="14.25" customHeight="1" x14ac:dyDescent="0.2">
      <c r="A513">
        <v>513</v>
      </c>
    </row>
    <row r="514" spans="1:7" ht="14.25" customHeight="1" x14ac:dyDescent="0.2">
      <c r="A514">
        <v>514</v>
      </c>
      <c r="B514" s="58" t="s">
        <v>17</v>
      </c>
      <c r="C514" s="58" t="str">
        <f ca="1">IF(OFFSET('Sales By Participants (3)'!$A$3,(('Breakdown For Processing (3)'!A514-1)/19),0)=0,"",OFFSET('Sales By Participants (3)'!$A$3,(('Breakdown For Processing (3)'!A514-1)/19),0))</f>
        <v/>
      </c>
      <c r="E514" s="33"/>
      <c r="F514" s="226"/>
      <c r="G514" s="226"/>
    </row>
    <row r="515" spans="1:7" ht="14.25" customHeight="1" x14ac:dyDescent="0.2">
      <c r="A515">
        <v>515</v>
      </c>
    </row>
    <row r="516" spans="1:7" ht="14.25" customHeight="1" x14ac:dyDescent="0.2">
      <c r="A516">
        <v>516</v>
      </c>
      <c r="B516" s="60" t="s">
        <v>21</v>
      </c>
      <c r="C516" s="60" t="s">
        <v>43</v>
      </c>
    </row>
    <row r="517" spans="1:7" ht="14.25" customHeight="1" x14ac:dyDescent="0.2">
      <c r="A517">
        <v>517</v>
      </c>
      <c r="B517" s="61" t="s">
        <v>53</v>
      </c>
      <c r="C517" s="61" t="str">
        <f ca="1">IF(OFFSET('Sales By Participants (3)'!$D$3,(('Breakdown For Processing (3)'!A517-1)/19),0)=0,"",OFFSET('Sales By Participants (3)'!$D$3,(('Breakdown For Processing (3)'!A517-1)/19),0))</f>
        <v/>
      </c>
    </row>
    <row r="518" spans="1:7" ht="14.25" customHeight="1" x14ac:dyDescent="0.2">
      <c r="A518">
        <v>518</v>
      </c>
      <c r="B518" s="62" t="s">
        <v>54</v>
      </c>
      <c r="C518" s="62" t="str">
        <f ca="1">IF(OFFSET('Sales By Participants (3)'!$E$3,(('Breakdown For Processing (3)'!A518-1)/19),0)=0,"",OFFSET('Sales By Participants (3)'!$E$3,(('Breakdown For Processing (3)'!A518-1)/19),0))</f>
        <v/>
      </c>
    </row>
    <row r="519" spans="1:7" ht="14.25" customHeight="1" x14ac:dyDescent="0.2">
      <c r="A519">
        <v>519</v>
      </c>
      <c r="B519" s="61" t="s">
        <v>31</v>
      </c>
      <c r="C519" s="61" t="str">
        <f ca="1">IF(OFFSET('Sales By Participants (3)'!$F$3,(('Breakdown For Processing (3)'!A519-1)/19),0)=0,"",OFFSET('Sales By Participants (3)'!$F$3,(('Breakdown For Processing (3)'!A519-1)/19),0))</f>
        <v/>
      </c>
    </row>
    <row r="520" spans="1:7" ht="14.25" customHeight="1" x14ac:dyDescent="0.2">
      <c r="A520">
        <v>520</v>
      </c>
      <c r="B520" s="62" t="s">
        <v>29</v>
      </c>
      <c r="C520" s="62" t="str">
        <f ca="1">IF(OFFSET('Sales By Participants (3)'!$G$3,(('Breakdown For Processing (3)'!A520-1)/19),0)=0,"",OFFSET('Sales By Participants (3)'!$G$3,(('Breakdown For Processing (3)'!A520-1)/19),0))</f>
        <v/>
      </c>
    </row>
    <row r="521" spans="1:7" ht="14.25" customHeight="1" x14ac:dyDescent="0.2">
      <c r="A521">
        <v>521</v>
      </c>
      <c r="B521" s="61" t="s">
        <v>26</v>
      </c>
      <c r="C521" s="61" t="str">
        <f ca="1">IF(OFFSET('Sales By Participants (3)'!$H$3,(('Breakdown For Processing (3)'!A521-1)/19),0)=0,"",OFFSET('Sales By Participants (3)'!$H$3,(('Breakdown For Processing (3)'!A521-1)/19),0))</f>
        <v/>
      </c>
      <c r="E521" s="224" t="s">
        <v>18</v>
      </c>
      <c r="F521" s="225"/>
      <c r="G521" s="225"/>
    </row>
    <row r="522" spans="1:7" ht="14.25" customHeight="1" x14ac:dyDescent="0.2">
      <c r="A522">
        <v>522</v>
      </c>
      <c r="B522" s="62" t="s">
        <v>24</v>
      </c>
      <c r="C522" s="62" t="str">
        <f ca="1">IF(OFFSET('Sales By Participants (3)'!$I$3,(('Breakdown For Processing (3)'!A522-1)/19),0)=0,"",OFFSET('Sales By Participants (3)'!$I$3,(('Breakdown For Processing (3)'!A522-1)/19),0))</f>
        <v/>
      </c>
      <c r="E522" s="225"/>
      <c r="F522" s="225"/>
      <c r="G522" s="225"/>
    </row>
    <row r="523" spans="1:7" ht="14.25" customHeight="1" x14ac:dyDescent="0.2">
      <c r="A523">
        <v>523</v>
      </c>
      <c r="B523" s="61" t="s">
        <v>22</v>
      </c>
      <c r="C523" s="61" t="str">
        <f ca="1">IF(OFFSET('Sales By Participants (3)'!$J$3,(('Breakdown For Processing (3)'!A523-1)/19),0)=0,"",OFFSET('Sales By Participants (3)'!$J$3,(('Breakdown For Processing (3)'!A523-1)/19),0))</f>
        <v/>
      </c>
      <c r="E523" s="225"/>
      <c r="F523" s="225"/>
      <c r="G523" s="225"/>
    </row>
    <row r="524" spans="1:7" ht="14.25" customHeight="1" x14ac:dyDescent="0.2">
      <c r="A524">
        <v>524</v>
      </c>
      <c r="B524" s="62" t="s">
        <v>4</v>
      </c>
      <c r="C524" s="62" t="str">
        <f ca="1">IF(OFFSET('Sales By Participants (3)'!$K$3,(('Breakdown For Processing (3)'!A524-1)/19),0)=0,"",OFFSET('Sales By Participants (3)'!$K$3,(('Breakdown For Processing (3)'!A524-1)/19),0))</f>
        <v/>
      </c>
    </row>
    <row r="525" spans="1:7" ht="14.25" customHeight="1" x14ac:dyDescent="0.2">
      <c r="A525">
        <v>525</v>
      </c>
      <c r="B525" s="61" t="s">
        <v>3</v>
      </c>
      <c r="C525" s="61" t="str">
        <f ca="1">IF(OFFSET('Sales By Participants (3)'!$L$3,(('Breakdown For Processing (3)'!A525-1)/19),0)=0,"",OFFSET('Sales By Participants (3)'!$L$3,(('Breakdown For Processing (3)'!A525-1)/19),0))</f>
        <v/>
      </c>
      <c r="E525" s="22" t="s">
        <v>19</v>
      </c>
      <c r="F525" s="23"/>
      <c r="G525" s="23"/>
    </row>
    <row r="526" spans="1:7" ht="14.25" customHeight="1" x14ac:dyDescent="0.2">
      <c r="A526">
        <v>526</v>
      </c>
      <c r="B526" s="62" t="s">
        <v>1</v>
      </c>
      <c r="C526" s="62" t="str">
        <f ca="1">IF(OFFSET('Sales By Participants (3)'!$M$3,(('Breakdown For Processing (3)'!A526-1)/19),0)=0,"",OFFSET('Sales By Participants (3)'!$M$3,(('Breakdown For Processing (3)'!A526-1)/19),0))</f>
        <v/>
      </c>
    </row>
    <row r="527" spans="1:7" ht="14.25" customHeight="1" x14ac:dyDescent="0.2">
      <c r="A527">
        <v>527</v>
      </c>
      <c r="B527" s="61" t="s">
        <v>2</v>
      </c>
      <c r="C527" s="61" t="str">
        <f ca="1">IF(OFFSET('Sales By Participants (3)'!$N$3,(('Breakdown For Processing (3)'!A527-1)/19),0)=0,"",OFFSET('Sales By Participants (3)'!$N$3,(('Breakdown For Processing (3)'!A527-1)/19),0))</f>
        <v/>
      </c>
    </row>
    <row r="528" spans="1:7" ht="14.25" customHeight="1" x14ac:dyDescent="0.2">
      <c r="A528">
        <v>528</v>
      </c>
      <c r="B528" s="62" t="s">
        <v>32</v>
      </c>
      <c r="C528" s="62" t="str">
        <f ca="1">IF(OFFSET('Sales By Participants (3)'!$O$3,(('Breakdown For Processing (3)'!A528-1)/19),0)=0,"",OFFSET('Sales By Participants (3)'!$O$3,(('Breakdown For Processing (3)'!A528-1)/19),0))</f>
        <v/>
      </c>
    </row>
    <row r="529" spans="1:7" ht="14.25" customHeight="1" x14ac:dyDescent="0.2">
      <c r="A529">
        <v>529</v>
      </c>
      <c r="B529" s="61" t="s">
        <v>23</v>
      </c>
      <c r="C529" s="61" t="str">
        <f ca="1">IF(OFFSET('Sales By Participants (3)'!$P$3,(('Breakdown For Processing (3)'!A529-1)/19),0)=0,"",OFFSET('Sales By Participants (3)'!$P$3,(('Breakdown For Processing (3)'!A529-1)/19),0))</f>
        <v/>
      </c>
    </row>
    <row r="530" spans="1:7" ht="14.25" customHeight="1" x14ac:dyDescent="0.2">
      <c r="A530">
        <v>530</v>
      </c>
    </row>
    <row r="531" spans="1:7" ht="14.25" customHeight="1" x14ac:dyDescent="0.2">
      <c r="A531">
        <v>531</v>
      </c>
      <c r="D531">
        <f ca="1">SUM(C517:C531)</f>
        <v>0</v>
      </c>
    </row>
    <row r="532" spans="1:7" ht="14.25" customHeight="1" x14ac:dyDescent="0.2">
      <c r="A532">
        <v>532</v>
      </c>
    </row>
    <row r="533" spans="1:7" ht="14.25" customHeight="1" x14ac:dyDescent="0.2">
      <c r="A533">
        <v>533</v>
      </c>
      <c r="B533" s="58" t="s">
        <v>17</v>
      </c>
      <c r="C533" s="58" t="str">
        <f ca="1">IF(OFFSET('Sales By Participants (3)'!$A$3,(('Breakdown For Processing (3)'!A533-1)/19),0)=0,"",OFFSET('Sales By Participants (3)'!$A$3,(('Breakdown For Processing (3)'!A533-1)/19),0))</f>
        <v/>
      </c>
      <c r="E533" s="33"/>
      <c r="F533" s="226"/>
      <c r="G533" s="226"/>
    </row>
    <row r="534" spans="1:7" ht="14.25" customHeight="1" x14ac:dyDescent="0.2">
      <c r="A534">
        <v>534</v>
      </c>
    </row>
    <row r="535" spans="1:7" ht="14.25" customHeight="1" x14ac:dyDescent="0.2">
      <c r="A535">
        <v>535</v>
      </c>
      <c r="B535" s="60" t="s">
        <v>21</v>
      </c>
      <c r="C535" s="60" t="s">
        <v>43</v>
      </c>
    </row>
    <row r="536" spans="1:7" ht="14.25" customHeight="1" x14ac:dyDescent="0.2">
      <c r="A536">
        <v>536</v>
      </c>
      <c r="B536" s="61" t="s">
        <v>53</v>
      </c>
      <c r="C536" s="61" t="str">
        <f ca="1">IF(OFFSET('Sales By Participants (3)'!$D$3,(('Breakdown For Processing (3)'!A536-1)/19),0)=0,"",OFFSET('Sales By Participants (3)'!$D$3,(('Breakdown For Processing (3)'!A536-1)/19),0))</f>
        <v/>
      </c>
    </row>
    <row r="537" spans="1:7" ht="14.25" customHeight="1" x14ac:dyDescent="0.2">
      <c r="A537">
        <v>537</v>
      </c>
      <c r="B537" s="62" t="s">
        <v>54</v>
      </c>
      <c r="C537" s="62" t="str">
        <f ca="1">IF(OFFSET('Sales By Participants (3)'!$E$3,(('Breakdown For Processing (3)'!A537-1)/19),0)=0,"",OFFSET('Sales By Participants (3)'!$E$3,(('Breakdown For Processing (3)'!A537-1)/19),0))</f>
        <v/>
      </c>
    </row>
    <row r="538" spans="1:7" ht="14.25" customHeight="1" x14ac:dyDescent="0.2">
      <c r="A538">
        <v>538</v>
      </c>
      <c r="B538" s="61" t="s">
        <v>31</v>
      </c>
      <c r="C538" s="61" t="str">
        <f ca="1">IF(OFFSET('Sales By Participants (3)'!$F$3,(('Breakdown For Processing (3)'!A538-1)/19),0)=0,"",OFFSET('Sales By Participants (3)'!$F$3,(('Breakdown For Processing (3)'!A538-1)/19),0))</f>
        <v/>
      </c>
    </row>
    <row r="539" spans="1:7" ht="14.25" customHeight="1" x14ac:dyDescent="0.2">
      <c r="A539">
        <v>539</v>
      </c>
      <c r="B539" s="62" t="s">
        <v>29</v>
      </c>
      <c r="C539" s="62" t="str">
        <f ca="1">IF(OFFSET('Sales By Participants (3)'!$G$3,(('Breakdown For Processing (3)'!A539-1)/19),0)=0,"",OFFSET('Sales By Participants (3)'!$G$3,(('Breakdown For Processing (3)'!A539-1)/19),0))</f>
        <v/>
      </c>
    </row>
    <row r="540" spans="1:7" ht="14.25" customHeight="1" x14ac:dyDescent="0.2">
      <c r="A540">
        <v>540</v>
      </c>
      <c r="B540" s="61" t="s">
        <v>26</v>
      </c>
      <c r="C540" s="61" t="str">
        <f ca="1">IF(OFFSET('Sales By Participants (3)'!$H$3,(('Breakdown For Processing (3)'!A540-1)/19),0)=0,"",OFFSET('Sales By Participants (3)'!$H$3,(('Breakdown For Processing (3)'!A540-1)/19),0))</f>
        <v/>
      </c>
      <c r="E540" s="224" t="s">
        <v>18</v>
      </c>
      <c r="F540" s="225"/>
      <c r="G540" s="225"/>
    </row>
    <row r="541" spans="1:7" ht="14.25" customHeight="1" x14ac:dyDescent="0.2">
      <c r="A541">
        <v>541</v>
      </c>
      <c r="B541" s="62" t="s">
        <v>24</v>
      </c>
      <c r="C541" s="62" t="str">
        <f ca="1">IF(OFFSET('Sales By Participants (3)'!$I$3,(('Breakdown For Processing (3)'!A541-1)/19),0)=0,"",OFFSET('Sales By Participants (3)'!$I$3,(('Breakdown For Processing (3)'!A541-1)/19),0))</f>
        <v/>
      </c>
      <c r="E541" s="225"/>
      <c r="F541" s="225"/>
      <c r="G541" s="225"/>
    </row>
    <row r="542" spans="1:7" ht="14.25" customHeight="1" x14ac:dyDescent="0.2">
      <c r="A542">
        <v>542</v>
      </c>
      <c r="B542" s="61" t="s">
        <v>22</v>
      </c>
      <c r="C542" s="61" t="str">
        <f ca="1">IF(OFFSET('Sales By Participants (3)'!$J$3,(('Breakdown For Processing (3)'!A542-1)/19),0)=0,"",OFFSET('Sales By Participants (3)'!$J$3,(('Breakdown For Processing (3)'!A542-1)/19),0))</f>
        <v/>
      </c>
      <c r="E542" s="225"/>
      <c r="F542" s="225"/>
      <c r="G542" s="225"/>
    </row>
    <row r="543" spans="1:7" ht="14.25" customHeight="1" x14ac:dyDescent="0.2">
      <c r="A543">
        <v>543</v>
      </c>
      <c r="B543" s="62" t="s">
        <v>4</v>
      </c>
      <c r="C543" s="62" t="str">
        <f ca="1">IF(OFFSET('Sales By Participants (3)'!$K$3,(('Breakdown For Processing (3)'!A543-1)/19),0)=0,"",OFFSET('Sales By Participants (3)'!$K$3,(('Breakdown For Processing (3)'!A543-1)/19),0))</f>
        <v/>
      </c>
    </row>
    <row r="544" spans="1:7" ht="14.25" customHeight="1" x14ac:dyDescent="0.2">
      <c r="A544">
        <v>544</v>
      </c>
      <c r="B544" s="61" t="s">
        <v>3</v>
      </c>
      <c r="C544" s="61" t="str">
        <f ca="1">IF(OFFSET('Sales By Participants (3)'!$L$3,(('Breakdown For Processing (3)'!A544-1)/19),0)=0,"",OFFSET('Sales By Participants (3)'!$L$3,(('Breakdown For Processing (3)'!A544-1)/19),0))</f>
        <v/>
      </c>
      <c r="E544" s="22" t="s">
        <v>19</v>
      </c>
      <c r="F544" s="23"/>
      <c r="G544" s="23"/>
    </row>
    <row r="545" spans="1:7" ht="14.25" customHeight="1" x14ac:dyDescent="0.2">
      <c r="A545">
        <v>545</v>
      </c>
      <c r="B545" s="62" t="s">
        <v>1</v>
      </c>
      <c r="C545" s="62" t="str">
        <f ca="1">IF(OFFSET('Sales By Participants (3)'!$M$3,(('Breakdown For Processing (3)'!A545-1)/19),0)=0,"",OFFSET('Sales By Participants (3)'!$M$3,(('Breakdown For Processing (3)'!A545-1)/19),0))</f>
        <v/>
      </c>
    </row>
    <row r="546" spans="1:7" ht="14.25" customHeight="1" x14ac:dyDescent="0.2">
      <c r="A546">
        <v>546</v>
      </c>
      <c r="B546" s="61" t="s">
        <v>2</v>
      </c>
      <c r="C546" s="61" t="str">
        <f ca="1">IF(OFFSET('Sales By Participants (3)'!$N$3,(('Breakdown For Processing (3)'!A546-1)/19),0)=0,"",OFFSET('Sales By Participants (3)'!$N$3,(('Breakdown For Processing (3)'!A546-1)/19),0))</f>
        <v/>
      </c>
    </row>
    <row r="547" spans="1:7" ht="14.25" customHeight="1" x14ac:dyDescent="0.2">
      <c r="A547">
        <v>547</v>
      </c>
      <c r="B547" s="62" t="s">
        <v>32</v>
      </c>
      <c r="C547" s="62" t="str">
        <f ca="1">IF(OFFSET('Sales By Participants (3)'!$O$3,(('Breakdown For Processing (3)'!A547-1)/19),0)=0,"",OFFSET('Sales By Participants (3)'!$O$3,(('Breakdown For Processing (3)'!A547-1)/19),0))</f>
        <v/>
      </c>
    </row>
    <row r="548" spans="1:7" ht="14.25" customHeight="1" x14ac:dyDescent="0.2">
      <c r="A548">
        <v>548</v>
      </c>
      <c r="B548" s="61" t="s">
        <v>23</v>
      </c>
      <c r="C548" s="61" t="str">
        <f ca="1">IF(OFFSET('Sales By Participants (3)'!$P$3,(('Breakdown For Processing (3)'!A548-1)/19),0)=0,"",OFFSET('Sales By Participants (3)'!$P$3,(('Breakdown For Processing (3)'!A548-1)/19),0))</f>
        <v/>
      </c>
    </row>
    <row r="549" spans="1:7" ht="14.25" customHeight="1" x14ac:dyDescent="0.2">
      <c r="A549">
        <v>549</v>
      </c>
    </row>
    <row r="550" spans="1:7" ht="14.25" customHeight="1" x14ac:dyDescent="0.2">
      <c r="A550">
        <v>550</v>
      </c>
      <c r="D550">
        <f ca="1">SUM(C536:C550)</f>
        <v>0</v>
      </c>
    </row>
    <row r="551" spans="1:7" ht="14.25" customHeight="1" x14ac:dyDescent="0.2">
      <c r="A551">
        <v>551</v>
      </c>
    </row>
    <row r="552" spans="1:7" ht="14.25" customHeight="1" x14ac:dyDescent="0.2">
      <c r="A552">
        <v>552</v>
      </c>
      <c r="B552" s="58" t="s">
        <v>17</v>
      </c>
      <c r="C552" s="58" t="str">
        <f ca="1">IF(OFFSET('Sales By Participants (3)'!$A$3,(('Breakdown For Processing (3)'!A552-1)/19),0)=0,"",OFFSET('Sales By Participants (3)'!$A$3,(('Breakdown For Processing (3)'!A552-1)/19),0))</f>
        <v/>
      </c>
      <c r="E552" s="33"/>
      <c r="F552" s="226"/>
      <c r="G552" s="226"/>
    </row>
    <row r="553" spans="1:7" ht="14.25" customHeight="1" x14ac:dyDescent="0.2">
      <c r="A553">
        <v>553</v>
      </c>
    </row>
    <row r="554" spans="1:7" ht="14.25" customHeight="1" x14ac:dyDescent="0.2">
      <c r="A554">
        <v>554</v>
      </c>
      <c r="B554" s="60" t="s">
        <v>21</v>
      </c>
      <c r="C554" s="60" t="s">
        <v>43</v>
      </c>
    </row>
    <row r="555" spans="1:7" ht="14.25" customHeight="1" x14ac:dyDescent="0.2">
      <c r="A555">
        <v>555</v>
      </c>
      <c r="B555" s="61" t="s">
        <v>53</v>
      </c>
      <c r="C555" s="61" t="str">
        <f ca="1">IF(OFFSET('Sales By Participants (3)'!$D$3,(('Breakdown For Processing (3)'!A555-1)/19),0)=0,"",OFFSET('Sales By Participants (3)'!$D$3,(('Breakdown For Processing (3)'!A555-1)/19),0))</f>
        <v/>
      </c>
    </row>
    <row r="556" spans="1:7" ht="14.25" customHeight="1" x14ac:dyDescent="0.2">
      <c r="A556">
        <v>556</v>
      </c>
      <c r="B556" s="62" t="s">
        <v>54</v>
      </c>
      <c r="C556" s="62" t="str">
        <f ca="1">IF(OFFSET('Sales By Participants (3)'!$E$3,(('Breakdown For Processing (3)'!A556-1)/19),0)=0,"",OFFSET('Sales By Participants (3)'!$E$3,(('Breakdown For Processing (3)'!A556-1)/19),0))</f>
        <v/>
      </c>
    </row>
    <row r="557" spans="1:7" ht="14.25" customHeight="1" x14ac:dyDescent="0.2">
      <c r="A557">
        <v>557</v>
      </c>
      <c r="B557" s="61" t="s">
        <v>31</v>
      </c>
      <c r="C557" s="61" t="str">
        <f ca="1">IF(OFFSET('Sales By Participants (3)'!$F$3,(('Breakdown For Processing (3)'!A557-1)/19),0)=0,"",OFFSET('Sales By Participants (3)'!$F$3,(('Breakdown For Processing (3)'!A557-1)/19),0))</f>
        <v/>
      </c>
    </row>
    <row r="558" spans="1:7" ht="14.25" customHeight="1" x14ac:dyDescent="0.2">
      <c r="A558">
        <v>558</v>
      </c>
      <c r="B558" s="62" t="s">
        <v>29</v>
      </c>
      <c r="C558" s="62" t="str">
        <f ca="1">IF(OFFSET('Sales By Participants (3)'!$G$3,(('Breakdown For Processing (3)'!A558-1)/19),0)=0,"",OFFSET('Sales By Participants (3)'!$G$3,(('Breakdown For Processing (3)'!A558-1)/19),0))</f>
        <v/>
      </c>
    </row>
    <row r="559" spans="1:7" ht="14.25" customHeight="1" x14ac:dyDescent="0.2">
      <c r="A559">
        <v>559</v>
      </c>
      <c r="B559" s="61" t="s">
        <v>26</v>
      </c>
      <c r="C559" s="61" t="str">
        <f ca="1">IF(OFFSET('Sales By Participants (3)'!$H$3,(('Breakdown For Processing (3)'!A559-1)/19),0)=0,"",OFFSET('Sales By Participants (3)'!$H$3,(('Breakdown For Processing (3)'!A559-1)/19),0))</f>
        <v/>
      </c>
      <c r="E559" s="224" t="s">
        <v>18</v>
      </c>
      <c r="F559" s="225"/>
      <c r="G559" s="225"/>
    </row>
    <row r="560" spans="1:7" ht="14.25" customHeight="1" x14ac:dyDescent="0.2">
      <c r="A560">
        <v>560</v>
      </c>
      <c r="B560" s="62" t="s">
        <v>24</v>
      </c>
      <c r="C560" s="62" t="str">
        <f ca="1">IF(OFFSET('Sales By Participants (3)'!$I$3,(('Breakdown For Processing (3)'!A560-1)/19),0)=0,"",OFFSET('Sales By Participants (3)'!$I$3,(('Breakdown For Processing (3)'!A560-1)/19),0))</f>
        <v/>
      </c>
      <c r="E560" s="225"/>
      <c r="F560" s="225"/>
      <c r="G560" s="225"/>
    </row>
    <row r="561" spans="1:7" ht="14.25" customHeight="1" x14ac:dyDescent="0.2">
      <c r="A561">
        <v>561</v>
      </c>
      <c r="B561" s="61" t="s">
        <v>22</v>
      </c>
      <c r="C561" s="61" t="str">
        <f ca="1">IF(OFFSET('Sales By Participants (3)'!$J$3,(('Breakdown For Processing (3)'!A561-1)/19),0)=0,"",OFFSET('Sales By Participants (3)'!$J$3,(('Breakdown For Processing (3)'!A561-1)/19),0))</f>
        <v/>
      </c>
      <c r="E561" s="225"/>
      <c r="F561" s="225"/>
      <c r="G561" s="225"/>
    </row>
    <row r="562" spans="1:7" ht="14.25" customHeight="1" x14ac:dyDescent="0.2">
      <c r="A562">
        <v>562</v>
      </c>
      <c r="B562" s="62" t="s">
        <v>4</v>
      </c>
      <c r="C562" s="62" t="str">
        <f ca="1">IF(OFFSET('Sales By Participants (3)'!$K$3,(('Breakdown For Processing (3)'!A562-1)/19),0)=0,"",OFFSET('Sales By Participants (3)'!$K$3,(('Breakdown For Processing (3)'!A562-1)/19),0))</f>
        <v/>
      </c>
    </row>
    <row r="563" spans="1:7" ht="14.25" customHeight="1" x14ac:dyDescent="0.2">
      <c r="A563">
        <v>563</v>
      </c>
      <c r="B563" s="61" t="s">
        <v>3</v>
      </c>
      <c r="C563" s="61" t="str">
        <f ca="1">IF(OFFSET('Sales By Participants (3)'!$L$3,(('Breakdown For Processing (3)'!A563-1)/19),0)=0,"",OFFSET('Sales By Participants (3)'!$L$3,(('Breakdown For Processing (3)'!A563-1)/19),0))</f>
        <v/>
      </c>
      <c r="E563" s="22" t="s">
        <v>19</v>
      </c>
      <c r="F563" s="23"/>
      <c r="G563" s="23"/>
    </row>
    <row r="564" spans="1:7" ht="14.25" customHeight="1" x14ac:dyDescent="0.2">
      <c r="A564">
        <v>564</v>
      </c>
      <c r="B564" s="62" t="s">
        <v>1</v>
      </c>
      <c r="C564" s="62" t="str">
        <f ca="1">IF(OFFSET('Sales By Participants (3)'!$M$3,(('Breakdown For Processing (3)'!A564-1)/19),0)=0,"",OFFSET('Sales By Participants (3)'!$M$3,(('Breakdown For Processing (3)'!A564-1)/19),0))</f>
        <v/>
      </c>
    </row>
    <row r="565" spans="1:7" ht="14.25" customHeight="1" x14ac:dyDescent="0.2">
      <c r="A565">
        <v>565</v>
      </c>
      <c r="B565" s="61" t="s">
        <v>2</v>
      </c>
      <c r="C565" s="61" t="str">
        <f ca="1">IF(OFFSET('Sales By Participants (3)'!$N$3,(('Breakdown For Processing (3)'!A565-1)/19),0)=0,"",OFFSET('Sales By Participants (3)'!$N$3,(('Breakdown For Processing (3)'!A565-1)/19),0))</f>
        <v/>
      </c>
    </row>
    <row r="566" spans="1:7" ht="14.25" customHeight="1" x14ac:dyDescent="0.2">
      <c r="A566">
        <v>566</v>
      </c>
      <c r="B566" s="62" t="s">
        <v>32</v>
      </c>
      <c r="C566" s="62" t="str">
        <f ca="1">IF(OFFSET('Sales By Participants (3)'!$O$3,(('Breakdown For Processing (3)'!A566-1)/19),0)=0,"",OFFSET('Sales By Participants (3)'!$O$3,(('Breakdown For Processing (3)'!A566-1)/19),0))</f>
        <v/>
      </c>
    </row>
    <row r="567" spans="1:7" ht="14.25" customHeight="1" x14ac:dyDescent="0.2">
      <c r="A567">
        <v>567</v>
      </c>
      <c r="B567" s="61" t="s">
        <v>23</v>
      </c>
      <c r="C567" s="61" t="str">
        <f ca="1">IF(OFFSET('Sales By Participants (3)'!$P$3,(('Breakdown For Processing (3)'!A567-1)/19),0)=0,"",OFFSET('Sales By Participants (3)'!$P$3,(('Breakdown For Processing (3)'!A567-1)/19),0))</f>
        <v/>
      </c>
    </row>
    <row r="568" spans="1:7" ht="14.25" customHeight="1" x14ac:dyDescent="0.2">
      <c r="A568">
        <v>568</v>
      </c>
    </row>
    <row r="569" spans="1:7" ht="14.25" customHeight="1" x14ac:dyDescent="0.2">
      <c r="A569">
        <v>569</v>
      </c>
      <c r="D569">
        <f ca="1">SUM(C555:C569)</f>
        <v>0</v>
      </c>
    </row>
    <row r="570" spans="1:7" ht="14.25" customHeight="1" x14ac:dyDescent="0.2">
      <c r="A570">
        <v>570</v>
      </c>
    </row>
    <row r="571" spans="1:7" ht="14.25" customHeight="1" x14ac:dyDescent="0.2">
      <c r="A571">
        <v>571</v>
      </c>
      <c r="B571" s="58" t="s">
        <v>17</v>
      </c>
      <c r="C571" s="58" t="str">
        <f ca="1">IF(OFFSET('Sales By Participants (3)'!$A$3,(('Breakdown For Processing (3)'!A571-1)/19),0)=0,"",OFFSET('Sales By Participants (3)'!$A$3,(('Breakdown For Processing (3)'!A571-1)/19),0))</f>
        <v/>
      </c>
      <c r="E571" s="33"/>
      <c r="F571" s="226"/>
      <c r="G571" s="226"/>
    </row>
    <row r="572" spans="1:7" ht="14.25" customHeight="1" x14ac:dyDescent="0.2">
      <c r="A572">
        <v>572</v>
      </c>
    </row>
    <row r="573" spans="1:7" ht="14.25" customHeight="1" x14ac:dyDescent="0.2">
      <c r="A573">
        <v>573</v>
      </c>
      <c r="B573" s="60" t="s">
        <v>21</v>
      </c>
      <c r="C573" s="60" t="s">
        <v>43</v>
      </c>
    </row>
    <row r="574" spans="1:7" ht="14.25" customHeight="1" x14ac:dyDescent="0.2">
      <c r="A574">
        <v>574</v>
      </c>
      <c r="B574" s="61" t="s">
        <v>53</v>
      </c>
      <c r="C574" s="61" t="str">
        <f ca="1">IF(OFFSET('Sales By Participants (3)'!$D$3,(('Breakdown For Processing (3)'!A574-1)/19),0)=0,"",OFFSET('Sales By Participants (3)'!$D$3,(('Breakdown For Processing (3)'!A574-1)/19),0))</f>
        <v/>
      </c>
    </row>
    <row r="575" spans="1:7" ht="14.25" customHeight="1" x14ac:dyDescent="0.2">
      <c r="A575">
        <v>575</v>
      </c>
      <c r="B575" s="62" t="s">
        <v>54</v>
      </c>
      <c r="C575" s="62" t="str">
        <f ca="1">IF(OFFSET('Sales By Participants (3)'!$E$3,(('Breakdown For Processing (3)'!A575-1)/19),0)=0,"",OFFSET('Sales By Participants (3)'!$E$3,(('Breakdown For Processing (3)'!A575-1)/19),0))</f>
        <v/>
      </c>
    </row>
    <row r="576" spans="1:7" ht="14.25" customHeight="1" x14ac:dyDescent="0.2">
      <c r="A576">
        <v>576</v>
      </c>
      <c r="B576" s="61" t="s">
        <v>31</v>
      </c>
      <c r="C576" s="61" t="str">
        <f ca="1">IF(OFFSET('Sales By Participants (3)'!$F$3,(('Breakdown For Processing (3)'!A576-1)/19),0)=0,"",OFFSET('Sales By Participants (3)'!$F$3,(('Breakdown For Processing (3)'!A576-1)/19),0))</f>
        <v/>
      </c>
    </row>
    <row r="577" spans="1:7" ht="14.25" customHeight="1" x14ac:dyDescent="0.2">
      <c r="A577">
        <v>577</v>
      </c>
      <c r="B577" s="62" t="s">
        <v>29</v>
      </c>
      <c r="C577" s="62" t="str">
        <f ca="1">IF(OFFSET('Sales By Participants (3)'!$G$3,(('Breakdown For Processing (3)'!A577-1)/19),0)=0,"",OFFSET('Sales By Participants (3)'!$G$3,(('Breakdown For Processing (3)'!A577-1)/19),0))</f>
        <v/>
      </c>
    </row>
    <row r="578" spans="1:7" ht="14.25" customHeight="1" x14ac:dyDescent="0.2">
      <c r="A578">
        <v>578</v>
      </c>
      <c r="B578" s="61" t="s">
        <v>26</v>
      </c>
      <c r="C578" s="61" t="str">
        <f ca="1">IF(OFFSET('Sales By Participants (3)'!$H$3,(('Breakdown For Processing (3)'!A578-1)/19),0)=0,"",OFFSET('Sales By Participants (3)'!$H$3,(('Breakdown For Processing (3)'!A578-1)/19),0))</f>
        <v/>
      </c>
      <c r="E578" s="224" t="s">
        <v>18</v>
      </c>
      <c r="F578" s="225"/>
      <c r="G578" s="225"/>
    </row>
    <row r="579" spans="1:7" ht="14.25" customHeight="1" x14ac:dyDescent="0.2">
      <c r="A579">
        <v>579</v>
      </c>
      <c r="B579" s="62" t="s">
        <v>24</v>
      </c>
      <c r="C579" s="62" t="str">
        <f ca="1">IF(OFFSET('Sales By Participants (3)'!$I$3,(('Breakdown For Processing (3)'!A579-1)/19),0)=0,"",OFFSET('Sales By Participants (3)'!$I$3,(('Breakdown For Processing (3)'!A579-1)/19),0))</f>
        <v/>
      </c>
      <c r="E579" s="225"/>
      <c r="F579" s="225"/>
      <c r="G579" s="225"/>
    </row>
    <row r="580" spans="1:7" ht="14.25" customHeight="1" x14ac:dyDescent="0.2">
      <c r="A580">
        <v>580</v>
      </c>
      <c r="B580" s="61" t="s">
        <v>22</v>
      </c>
      <c r="C580" s="61" t="str">
        <f ca="1">IF(OFFSET('Sales By Participants (3)'!$J$3,(('Breakdown For Processing (3)'!A580-1)/19),0)=0,"",OFFSET('Sales By Participants (3)'!$J$3,(('Breakdown For Processing (3)'!A580-1)/19),0))</f>
        <v/>
      </c>
      <c r="E580" s="225"/>
      <c r="F580" s="225"/>
      <c r="G580" s="225"/>
    </row>
    <row r="581" spans="1:7" ht="14.25" customHeight="1" x14ac:dyDescent="0.2">
      <c r="A581">
        <v>581</v>
      </c>
      <c r="B581" s="62" t="s">
        <v>4</v>
      </c>
      <c r="C581" s="62" t="str">
        <f ca="1">IF(OFFSET('Sales By Participants (3)'!$K$3,(('Breakdown For Processing (3)'!A581-1)/19),0)=0,"",OFFSET('Sales By Participants (3)'!$K$3,(('Breakdown For Processing (3)'!A581-1)/19),0))</f>
        <v/>
      </c>
    </row>
    <row r="582" spans="1:7" ht="14.25" customHeight="1" x14ac:dyDescent="0.2">
      <c r="A582">
        <v>582</v>
      </c>
      <c r="B582" s="61" t="s">
        <v>3</v>
      </c>
      <c r="C582" s="61" t="str">
        <f ca="1">IF(OFFSET('Sales By Participants (3)'!$L$3,(('Breakdown For Processing (3)'!A582-1)/19),0)=0,"",OFFSET('Sales By Participants (3)'!$L$3,(('Breakdown For Processing (3)'!A582-1)/19),0))</f>
        <v/>
      </c>
      <c r="E582" s="22" t="s">
        <v>19</v>
      </c>
      <c r="F582" s="23"/>
      <c r="G582" s="23"/>
    </row>
    <row r="583" spans="1:7" ht="14.25" customHeight="1" x14ac:dyDescent="0.2">
      <c r="A583">
        <v>583</v>
      </c>
      <c r="B583" s="62" t="s">
        <v>1</v>
      </c>
      <c r="C583" s="62" t="str">
        <f ca="1">IF(OFFSET('Sales By Participants (3)'!$M$3,(('Breakdown For Processing (3)'!A583-1)/19),0)=0,"",OFFSET('Sales By Participants (3)'!$M$3,(('Breakdown For Processing (3)'!A583-1)/19),0))</f>
        <v/>
      </c>
    </row>
    <row r="584" spans="1:7" ht="14.25" customHeight="1" x14ac:dyDescent="0.2">
      <c r="A584">
        <v>584</v>
      </c>
      <c r="B584" s="61" t="s">
        <v>2</v>
      </c>
      <c r="C584" s="61" t="str">
        <f ca="1">IF(OFFSET('Sales By Participants (3)'!$N$3,(('Breakdown For Processing (3)'!A584-1)/19),0)=0,"",OFFSET('Sales By Participants (3)'!$N$3,(('Breakdown For Processing (3)'!A584-1)/19),0))</f>
        <v/>
      </c>
    </row>
    <row r="585" spans="1:7" ht="14.25" customHeight="1" x14ac:dyDescent="0.2">
      <c r="A585">
        <v>585</v>
      </c>
      <c r="B585" s="62" t="s">
        <v>32</v>
      </c>
      <c r="C585" s="62" t="str">
        <f ca="1">IF(OFFSET('Sales By Participants (3)'!$O$3,(('Breakdown For Processing (3)'!A585-1)/19),0)=0,"",OFFSET('Sales By Participants (3)'!$O$3,(('Breakdown For Processing (3)'!A585-1)/19),0))</f>
        <v/>
      </c>
    </row>
    <row r="586" spans="1:7" ht="14.25" customHeight="1" x14ac:dyDescent="0.2">
      <c r="A586">
        <v>586</v>
      </c>
      <c r="B586" s="61" t="s">
        <v>23</v>
      </c>
      <c r="C586" s="61" t="str">
        <f ca="1">IF(OFFSET('Sales By Participants (3)'!$P$3,(('Breakdown For Processing (3)'!A586-1)/19),0)=0,"",OFFSET('Sales By Participants (3)'!$P$3,(('Breakdown For Processing (3)'!A586-1)/19),0))</f>
        <v/>
      </c>
    </row>
    <row r="587" spans="1:7" ht="14.25" customHeight="1" x14ac:dyDescent="0.2">
      <c r="A587">
        <v>587</v>
      </c>
    </row>
    <row r="588" spans="1:7" ht="14.25" customHeight="1" x14ac:dyDescent="0.2">
      <c r="A588">
        <v>588</v>
      </c>
      <c r="D588">
        <f ca="1">SUM(C574:C588)</f>
        <v>0</v>
      </c>
    </row>
    <row r="589" spans="1:7" ht="14.25" customHeight="1" x14ac:dyDescent="0.2">
      <c r="A589">
        <v>589</v>
      </c>
    </row>
    <row r="590" spans="1:7" ht="14.25" customHeight="1" x14ac:dyDescent="0.2">
      <c r="A590">
        <v>590</v>
      </c>
      <c r="B590" s="58" t="s">
        <v>17</v>
      </c>
      <c r="C590" s="58" t="str">
        <f ca="1">IF(OFFSET('Sales By Participants (3)'!$A$3,(('Breakdown For Processing (3)'!A590-1)/19),0)=0,"",OFFSET('Sales By Participants (3)'!$A$3,(('Breakdown For Processing (3)'!A590-1)/19),0))</f>
        <v/>
      </c>
      <c r="E590" s="33"/>
      <c r="F590" s="226"/>
      <c r="G590" s="226"/>
    </row>
    <row r="591" spans="1:7" ht="14.25" customHeight="1" x14ac:dyDescent="0.2">
      <c r="A591">
        <v>591</v>
      </c>
    </row>
    <row r="592" spans="1:7" ht="14.25" customHeight="1" x14ac:dyDescent="0.2">
      <c r="A592">
        <v>592</v>
      </c>
      <c r="B592" s="60" t="s">
        <v>21</v>
      </c>
      <c r="C592" s="60" t="s">
        <v>43</v>
      </c>
    </row>
    <row r="593" spans="1:7" ht="14.25" customHeight="1" x14ac:dyDescent="0.2">
      <c r="A593">
        <v>593</v>
      </c>
      <c r="B593" s="61" t="s">
        <v>53</v>
      </c>
      <c r="C593" s="61" t="str">
        <f ca="1">IF(OFFSET('Sales By Participants (3)'!$D$3,(('Breakdown For Processing (3)'!A593-1)/19),0)=0,"",OFFSET('Sales By Participants (3)'!$D$3,(('Breakdown For Processing (3)'!A593-1)/19),0))</f>
        <v/>
      </c>
    </row>
    <row r="594" spans="1:7" ht="14.25" customHeight="1" x14ac:dyDescent="0.2">
      <c r="A594">
        <v>594</v>
      </c>
      <c r="B594" s="62" t="s">
        <v>54</v>
      </c>
      <c r="C594" s="62" t="str">
        <f ca="1">IF(OFFSET('Sales By Participants (3)'!$E$3,(('Breakdown For Processing (3)'!A594-1)/19),0)=0,"",OFFSET('Sales By Participants (3)'!$E$3,(('Breakdown For Processing (3)'!A594-1)/19),0))</f>
        <v/>
      </c>
    </row>
    <row r="595" spans="1:7" ht="14.25" customHeight="1" x14ac:dyDescent="0.2">
      <c r="A595">
        <v>595</v>
      </c>
      <c r="B595" s="61" t="s">
        <v>31</v>
      </c>
      <c r="C595" s="61" t="str">
        <f ca="1">IF(OFFSET('Sales By Participants (3)'!$F$3,(('Breakdown For Processing (3)'!A595-1)/19),0)=0,"",OFFSET('Sales By Participants (3)'!$F$3,(('Breakdown For Processing (3)'!A595-1)/19),0))</f>
        <v/>
      </c>
    </row>
    <row r="596" spans="1:7" ht="14.25" customHeight="1" x14ac:dyDescent="0.2">
      <c r="A596">
        <v>596</v>
      </c>
      <c r="B596" s="62" t="s">
        <v>29</v>
      </c>
      <c r="C596" s="62" t="str">
        <f ca="1">IF(OFFSET('Sales By Participants (3)'!$G$3,(('Breakdown For Processing (3)'!A596-1)/19),0)=0,"",OFFSET('Sales By Participants (3)'!$G$3,(('Breakdown For Processing (3)'!A596-1)/19),0))</f>
        <v/>
      </c>
    </row>
    <row r="597" spans="1:7" ht="14.25" customHeight="1" x14ac:dyDescent="0.2">
      <c r="A597">
        <v>597</v>
      </c>
      <c r="B597" s="61" t="s">
        <v>26</v>
      </c>
      <c r="C597" s="61" t="str">
        <f ca="1">IF(OFFSET('Sales By Participants (3)'!$H$3,(('Breakdown For Processing (3)'!A597-1)/19),0)=0,"",OFFSET('Sales By Participants (3)'!$H$3,(('Breakdown For Processing (3)'!A597-1)/19),0))</f>
        <v/>
      </c>
      <c r="E597" s="224" t="s">
        <v>18</v>
      </c>
      <c r="F597" s="225"/>
      <c r="G597" s="225"/>
    </row>
    <row r="598" spans="1:7" ht="14.25" customHeight="1" x14ac:dyDescent="0.2">
      <c r="A598">
        <v>598</v>
      </c>
      <c r="B598" s="62" t="s">
        <v>24</v>
      </c>
      <c r="C598" s="62" t="str">
        <f ca="1">IF(OFFSET('Sales By Participants (3)'!$I$3,(('Breakdown For Processing (3)'!A598-1)/19),0)=0,"",OFFSET('Sales By Participants (3)'!$I$3,(('Breakdown For Processing (3)'!A598-1)/19),0))</f>
        <v/>
      </c>
      <c r="E598" s="225"/>
      <c r="F598" s="225"/>
      <c r="G598" s="225"/>
    </row>
    <row r="599" spans="1:7" ht="14.25" customHeight="1" x14ac:dyDescent="0.2">
      <c r="A599">
        <v>599</v>
      </c>
      <c r="B599" s="61" t="s">
        <v>22</v>
      </c>
      <c r="C599" s="61" t="str">
        <f ca="1">IF(OFFSET('Sales By Participants (3)'!$J$3,(('Breakdown For Processing (3)'!A599-1)/19),0)=0,"",OFFSET('Sales By Participants (3)'!$J$3,(('Breakdown For Processing (3)'!A599-1)/19),0))</f>
        <v/>
      </c>
      <c r="E599" s="225"/>
      <c r="F599" s="225"/>
      <c r="G599" s="225"/>
    </row>
    <row r="600" spans="1:7" ht="14.25" customHeight="1" x14ac:dyDescent="0.2">
      <c r="A600">
        <v>600</v>
      </c>
      <c r="B600" s="62" t="s">
        <v>4</v>
      </c>
      <c r="C600" s="62" t="str">
        <f ca="1">IF(OFFSET('Sales By Participants (3)'!$K$3,(('Breakdown For Processing (3)'!A600-1)/19),0)=0,"",OFFSET('Sales By Participants (3)'!$K$3,(('Breakdown For Processing (3)'!A600-1)/19),0))</f>
        <v/>
      </c>
    </row>
    <row r="601" spans="1:7" ht="14.25" customHeight="1" x14ac:dyDescent="0.2">
      <c r="A601">
        <v>601</v>
      </c>
      <c r="B601" s="61" t="s">
        <v>3</v>
      </c>
      <c r="C601" s="61" t="str">
        <f ca="1">IF(OFFSET('Sales By Participants (3)'!$L$3,(('Breakdown For Processing (3)'!A601-1)/19),0)=0,"",OFFSET('Sales By Participants (3)'!$L$3,(('Breakdown For Processing (3)'!A601-1)/19),0))</f>
        <v/>
      </c>
      <c r="E601" s="22" t="s">
        <v>19</v>
      </c>
      <c r="F601" s="23"/>
      <c r="G601" s="23"/>
    </row>
    <row r="602" spans="1:7" ht="14.25" customHeight="1" x14ac:dyDescent="0.2">
      <c r="A602">
        <v>602</v>
      </c>
      <c r="B602" s="62" t="s">
        <v>1</v>
      </c>
      <c r="C602" s="62" t="str">
        <f ca="1">IF(OFFSET('Sales By Participants (3)'!$M$3,(('Breakdown For Processing (3)'!A602-1)/19),0)=0,"",OFFSET('Sales By Participants (3)'!$M$3,(('Breakdown For Processing (3)'!A602-1)/19),0))</f>
        <v/>
      </c>
    </row>
    <row r="603" spans="1:7" ht="14.25" customHeight="1" x14ac:dyDescent="0.2">
      <c r="A603">
        <v>603</v>
      </c>
      <c r="B603" s="61" t="s">
        <v>2</v>
      </c>
      <c r="C603" s="61" t="str">
        <f ca="1">IF(OFFSET('Sales By Participants (3)'!$N$3,(('Breakdown For Processing (3)'!A603-1)/19),0)=0,"",OFFSET('Sales By Participants (3)'!$N$3,(('Breakdown For Processing (3)'!A603-1)/19),0))</f>
        <v/>
      </c>
    </row>
    <row r="604" spans="1:7" ht="14.25" customHeight="1" x14ac:dyDescent="0.2">
      <c r="A604">
        <v>604</v>
      </c>
      <c r="B604" s="62" t="s">
        <v>32</v>
      </c>
      <c r="C604" s="62" t="str">
        <f ca="1">IF(OFFSET('Sales By Participants (3)'!$O$3,(('Breakdown For Processing (3)'!A604-1)/19),0)=0,"",OFFSET('Sales By Participants (3)'!$O$3,(('Breakdown For Processing (3)'!A604-1)/19),0))</f>
        <v/>
      </c>
    </row>
    <row r="605" spans="1:7" ht="14.25" customHeight="1" x14ac:dyDescent="0.2">
      <c r="A605">
        <v>605</v>
      </c>
      <c r="B605" s="61" t="s">
        <v>23</v>
      </c>
      <c r="C605" s="61" t="str">
        <f ca="1">IF(OFFSET('Sales By Participants (3)'!$P$3,(('Breakdown For Processing (3)'!A605-1)/19),0)=0,"",OFFSET('Sales By Participants (3)'!$P$3,(('Breakdown For Processing (3)'!A605-1)/19),0))</f>
        <v/>
      </c>
    </row>
    <row r="606" spans="1:7" ht="14.25" customHeight="1" x14ac:dyDescent="0.2">
      <c r="A606">
        <v>606</v>
      </c>
    </row>
    <row r="607" spans="1:7" ht="14.25" customHeight="1" x14ac:dyDescent="0.2">
      <c r="A607">
        <v>607</v>
      </c>
      <c r="D607">
        <f ca="1">SUM(C593:C607)</f>
        <v>0</v>
      </c>
    </row>
    <row r="608" spans="1:7" ht="14.25" customHeight="1" x14ac:dyDescent="0.2">
      <c r="A608">
        <v>608</v>
      </c>
    </row>
    <row r="609" spans="1:7" ht="14.25" customHeight="1" x14ac:dyDescent="0.2">
      <c r="A609">
        <v>609</v>
      </c>
      <c r="B609" s="58" t="s">
        <v>17</v>
      </c>
      <c r="C609" s="58" t="str">
        <f ca="1">IF(OFFSET('Sales By Participants (3)'!$A$3,(('Breakdown For Processing (3)'!A609-1)/19),0)=0,"",OFFSET('Sales By Participants (3)'!$A$3,(('Breakdown For Processing (3)'!A609-1)/19),0))</f>
        <v/>
      </c>
      <c r="E609" s="33"/>
      <c r="F609" s="226"/>
      <c r="G609" s="226"/>
    </row>
    <row r="610" spans="1:7" ht="14.25" customHeight="1" x14ac:dyDescent="0.2">
      <c r="A610">
        <v>610</v>
      </c>
    </row>
    <row r="611" spans="1:7" ht="14.25" customHeight="1" x14ac:dyDescent="0.2">
      <c r="A611">
        <v>611</v>
      </c>
      <c r="B611" s="60" t="s">
        <v>21</v>
      </c>
      <c r="C611" s="60" t="s">
        <v>43</v>
      </c>
    </row>
    <row r="612" spans="1:7" ht="14.25" customHeight="1" x14ac:dyDescent="0.2">
      <c r="A612">
        <v>612</v>
      </c>
      <c r="B612" s="61" t="s">
        <v>53</v>
      </c>
      <c r="C612" s="61" t="str">
        <f ca="1">IF(OFFSET('Sales By Participants (3)'!$D$3,(('Breakdown For Processing (3)'!A612-1)/19),0)=0,"",OFFSET('Sales By Participants (3)'!$D$3,(('Breakdown For Processing (3)'!A612-1)/19),0))</f>
        <v/>
      </c>
    </row>
    <row r="613" spans="1:7" ht="14.25" customHeight="1" x14ac:dyDescent="0.2">
      <c r="A613">
        <v>613</v>
      </c>
      <c r="B613" s="62" t="s">
        <v>54</v>
      </c>
      <c r="C613" s="62" t="str">
        <f ca="1">IF(OFFSET('Sales By Participants (3)'!$E$3,(('Breakdown For Processing (3)'!A613-1)/19),0)=0,"",OFFSET('Sales By Participants (3)'!$E$3,(('Breakdown For Processing (3)'!A613-1)/19),0))</f>
        <v/>
      </c>
    </row>
    <row r="614" spans="1:7" ht="14.25" customHeight="1" x14ac:dyDescent="0.2">
      <c r="A614">
        <v>614</v>
      </c>
      <c r="B614" s="61" t="s">
        <v>31</v>
      </c>
      <c r="C614" s="61" t="str">
        <f ca="1">IF(OFFSET('Sales By Participants (3)'!$F$3,(('Breakdown For Processing (3)'!A614-1)/19),0)=0,"",OFFSET('Sales By Participants (3)'!$F$3,(('Breakdown For Processing (3)'!A614-1)/19),0))</f>
        <v/>
      </c>
    </row>
    <row r="615" spans="1:7" ht="14.25" customHeight="1" x14ac:dyDescent="0.2">
      <c r="A615">
        <v>615</v>
      </c>
      <c r="B615" s="62" t="s">
        <v>29</v>
      </c>
      <c r="C615" s="62" t="str">
        <f ca="1">IF(OFFSET('Sales By Participants (3)'!$G$3,(('Breakdown For Processing (3)'!A615-1)/19),0)=0,"",OFFSET('Sales By Participants (3)'!$G$3,(('Breakdown For Processing (3)'!A615-1)/19),0))</f>
        <v/>
      </c>
    </row>
    <row r="616" spans="1:7" ht="14.25" customHeight="1" x14ac:dyDescent="0.2">
      <c r="A616">
        <v>616</v>
      </c>
      <c r="B616" s="61" t="s">
        <v>26</v>
      </c>
      <c r="C616" s="61" t="str">
        <f ca="1">IF(OFFSET('Sales By Participants (3)'!$H$3,(('Breakdown For Processing (3)'!A616-1)/19),0)=0,"",OFFSET('Sales By Participants (3)'!$H$3,(('Breakdown For Processing (3)'!A616-1)/19),0))</f>
        <v/>
      </c>
      <c r="E616" s="224" t="s">
        <v>18</v>
      </c>
      <c r="F616" s="225"/>
      <c r="G616" s="225"/>
    </row>
    <row r="617" spans="1:7" ht="14.25" customHeight="1" x14ac:dyDescent="0.2">
      <c r="A617">
        <v>617</v>
      </c>
      <c r="B617" s="62" t="s">
        <v>24</v>
      </c>
      <c r="C617" s="62" t="str">
        <f ca="1">IF(OFFSET('Sales By Participants (3)'!$I$3,(('Breakdown For Processing (3)'!A617-1)/19),0)=0,"",OFFSET('Sales By Participants (3)'!$I$3,(('Breakdown For Processing (3)'!A617-1)/19),0))</f>
        <v/>
      </c>
      <c r="E617" s="225"/>
      <c r="F617" s="225"/>
      <c r="G617" s="225"/>
    </row>
    <row r="618" spans="1:7" ht="14.25" customHeight="1" x14ac:dyDescent="0.2">
      <c r="A618">
        <v>618</v>
      </c>
      <c r="B618" s="61" t="s">
        <v>22</v>
      </c>
      <c r="C618" s="61" t="str">
        <f ca="1">IF(OFFSET('Sales By Participants (3)'!$J$3,(('Breakdown For Processing (3)'!A618-1)/19),0)=0,"",OFFSET('Sales By Participants (3)'!$J$3,(('Breakdown For Processing (3)'!A618-1)/19),0))</f>
        <v/>
      </c>
      <c r="E618" s="225"/>
      <c r="F618" s="225"/>
      <c r="G618" s="225"/>
    </row>
    <row r="619" spans="1:7" ht="14.25" customHeight="1" x14ac:dyDescent="0.2">
      <c r="A619">
        <v>619</v>
      </c>
      <c r="B619" s="62" t="s">
        <v>4</v>
      </c>
      <c r="C619" s="62" t="str">
        <f ca="1">IF(OFFSET('Sales By Participants (3)'!$K$3,(('Breakdown For Processing (3)'!A619-1)/19),0)=0,"",OFFSET('Sales By Participants (3)'!$K$3,(('Breakdown For Processing (3)'!A619-1)/19),0))</f>
        <v/>
      </c>
    </row>
    <row r="620" spans="1:7" ht="14.25" customHeight="1" x14ac:dyDescent="0.2">
      <c r="A620">
        <v>620</v>
      </c>
      <c r="B620" s="61" t="s">
        <v>3</v>
      </c>
      <c r="C620" s="61" t="str">
        <f ca="1">IF(OFFSET('Sales By Participants (3)'!$L$3,(('Breakdown For Processing (3)'!A620-1)/19),0)=0,"",OFFSET('Sales By Participants (3)'!$L$3,(('Breakdown For Processing (3)'!A620-1)/19),0))</f>
        <v/>
      </c>
      <c r="E620" s="22" t="s">
        <v>19</v>
      </c>
      <c r="F620" s="23"/>
      <c r="G620" s="23"/>
    </row>
    <row r="621" spans="1:7" ht="14.25" customHeight="1" x14ac:dyDescent="0.2">
      <c r="A621">
        <v>621</v>
      </c>
      <c r="B621" s="62" t="s">
        <v>1</v>
      </c>
      <c r="C621" s="62" t="str">
        <f ca="1">IF(OFFSET('Sales By Participants (3)'!$M$3,(('Breakdown For Processing (3)'!A621-1)/19),0)=0,"",OFFSET('Sales By Participants (3)'!$M$3,(('Breakdown For Processing (3)'!A621-1)/19),0))</f>
        <v/>
      </c>
    </row>
    <row r="622" spans="1:7" ht="14.25" customHeight="1" x14ac:dyDescent="0.2">
      <c r="A622">
        <v>622</v>
      </c>
      <c r="B622" s="61" t="s">
        <v>2</v>
      </c>
      <c r="C622" s="61" t="str">
        <f ca="1">IF(OFFSET('Sales By Participants (3)'!$N$3,(('Breakdown For Processing (3)'!A622-1)/19),0)=0,"",OFFSET('Sales By Participants (3)'!$N$3,(('Breakdown For Processing (3)'!A622-1)/19),0))</f>
        <v/>
      </c>
    </row>
    <row r="623" spans="1:7" ht="14.25" customHeight="1" x14ac:dyDescent="0.2">
      <c r="A623">
        <v>623</v>
      </c>
      <c r="B623" s="62" t="s">
        <v>32</v>
      </c>
      <c r="C623" s="62" t="str">
        <f ca="1">IF(OFFSET('Sales By Participants (3)'!$O$3,(('Breakdown For Processing (3)'!A623-1)/19),0)=0,"",OFFSET('Sales By Participants (3)'!$O$3,(('Breakdown For Processing (3)'!A623-1)/19),0))</f>
        <v/>
      </c>
    </row>
    <row r="624" spans="1:7" ht="14.25" customHeight="1" x14ac:dyDescent="0.2">
      <c r="A624">
        <v>624</v>
      </c>
      <c r="B624" s="61" t="s">
        <v>23</v>
      </c>
      <c r="C624" s="61" t="str">
        <f ca="1">IF(OFFSET('Sales By Participants (3)'!$P$3,(('Breakdown For Processing (3)'!A624-1)/19),0)=0,"",OFFSET('Sales By Participants (3)'!$P$3,(('Breakdown For Processing (3)'!A624-1)/19),0))</f>
        <v/>
      </c>
    </row>
    <row r="625" spans="1:7" ht="14.25" customHeight="1" x14ac:dyDescent="0.2">
      <c r="A625">
        <v>625</v>
      </c>
    </row>
    <row r="626" spans="1:7" ht="14.25" customHeight="1" x14ac:dyDescent="0.2">
      <c r="A626">
        <v>626</v>
      </c>
      <c r="D626">
        <f ca="1">SUM(C612:C626)</f>
        <v>0</v>
      </c>
    </row>
    <row r="627" spans="1:7" ht="14.25" customHeight="1" x14ac:dyDescent="0.2">
      <c r="A627">
        <v>627</v>
      </c>
    </row>
    <row r="628" spans="1:7" ht="14.25" customHeight="1" x14ac:dyDescent="0.2">
      <c r="A628">
        <v>628</v>
      </c>
      <c r="B628" s="58" t="s">
        <v>17</v>
      </c>
      <c r="C628" s="58" t="str">
        <f ca="1">IF(OFFSET('Sales By Participants (3)'!$A$3,(('Breakdown For Processing (3)'!A628-1)/19),0)=0,"",OFFSET('Sales By Participants (3)'!$A$3,(('Breakdown For Processing (3)'!A628-1)/19),0))</f>
        <v/>
      </c>
      <c r="E628" s="33"/>
      <c r="F628" s="226"/>
      <c r="G628" s="226"/>
    </row>
    <row r="629" spans="1:7" ht="14.25" customHeight="1" x14ac:dyDescent="0.2">
      <c r="A629">
        <v>629</v>
      </c>
    </row>
    <row r="630" spans="1:7" ht="14.25" customHeight="1" x14ac:dyDescent="0.2">
      <c r="A630">
        <v>630</v>
      </c>
      <c r="B630" s="60" t="s">
        <v>21</v>
      </c>
      <c r="C630" s="60" t="s">
        <v>43</v>
      </c>
    </row>
    <row r="631" spans="1:7" ht="14.25" customHeight="1" x14ac:dyDescent="0.2">
      <c r="A631">
        <v>631</v>
      </c>
      <c r="B631" s="61" t="s">
        <v>53</v>
      </c>
      <c r="C631" s="61" t="str">
        <f ca="1">IF(OFFSET('Sales By Participants (3)'!$D$3,(('Breakdown For Processing (3)'!A631-1)/19),0)=0,"",OFFSET('Sales By Participants (3)'!$D$3,(('Breakdown For Processing (3)'!A631-1)/19),0))</f>
        <v/>
      </c>
    </row>
    <row r="632" spans="1:7" ht="14.25" customHeight="1" x14ac:dyDescent="0.2">
      <c r="A632">
        <v>632</v>
      </c>
      <c r="B632" s="62" t="s">
        <v>54</v>
      </c>
      <c r="C632" s="62" t="str">
        <f ca="1">IF(OFFSET('Sales By Participants (3)'!$E$3,(('Breakdown For Processing (3)'!A632-1)/19),0)=0,"",OFFSET('Sales By Participants (3)'!$E$3,(('Breakdown For Processing (3)'!A632-1)/19),0))</f>
        <v/>
      </c>
    </row>
    <row r="633" spans="1:7" ht="14.25" customHeight="1" x14ac:dyDescent="0.2">
      <c r="A633">
        <v>633</v>
      </c>
      <c r="B633" s="61" t="s">
        <v>31</v>
      </c>
      <c r="C633" s="61" t="str">
        <f ca="1">IF(OFFSET('Sales By Participants (3)'!$F$3,(('Breakdown For Processing (3)'!A633-1)/19),0)=0,"",OFFSET('Sales By Participants (3)'!$F$3,(('Breakdown For Processing (3)'!A633-1)/19),0))</f>
        <v/>
      </c>
    </row>
    <row r="634" spans="1:7" ht="14.25" customHeight="1" x14ac:dyDescent="0.2">
      <c r="A634">
        <v>634</v>
      </c>
      <c r="B634" s="62" t="s">
        <v>29</v>
      </c>
      <c r="C634" s="62" t="str">
        <f ca="1">IF(OFFSET('Sales By Participants (3)'!$G$3,(('Breakdown For Processing (3)'!A634-1)/19),0)=0,"",OFFSET('Sales By Participants (3)'!$G$3,(('Breakdown For Processing (3)'!A634-1)/19),0))</f>
        <v/>
      </c>
    </row>
    <row r="635" spans="1:7" ht="14.25" customHeight="1" x14ac:dyDescent="0.2">
      <c r="A635">
        <v>635</v>
      </c>
      <c r="B635" s="61" t="s">
        <v>26</v>
      </c>
      <c r="C635" s="61" t="str">
        <f ca="1">IF(OFFSET('Sales By Participants (3)'!$H$3,(('Breakdown For Processing (3)'!A635-1)/19),0)=0,"",OFFSET('Sales By Participants (3)'!$H$3,(('Breakdown For Processing (3)'!A635-1)/19),0))</f>
        <v/>
      </c>
      <c r="E635" s="224" t="s">
        <v>18</v>
      </c>
      <c r="F635" s="225"/>
      <c r="G635" s="225"/>
    </row>
    <row r="636" spans="1:7" ht="14.25" customHeight="1" x14ac:dyDescent="0.2">
      <c r="A636">
        <v>636</v>
      </c>
      <c r="B636" s="62" t="s">
        <v>24</v>
      </c>
      <c r="C636" s="62" t="str">
        <f ca="1">IF(OFFSET('Sales By Participants (3)'!$I$3,(('Breakdown For Processing (3)'!A636-1)/19),0)=0,"",OFFSET('Sales By Participants (3)'!$I$3,(('Breakdown For Processing (3)'!A636-1)/19),0))</f>
        <v/>
      </c>
      <c r="E636" s="225"/>
      <c r="F636" s="225"/>
      <c r="G636" s="225"/>
    </row>
    <row r="637" spans="1:7" ht="14.25" customHeight="1" x14ac:dyDescent="0.2">
      <c r="A637">
        <v>637</v>
      </c>
      <c r="B637" s="61" t="s">
        <v>22</v>
      </c>
      <c r="C637" s="61" t="str">
        <f ca="1">IF(OFFSET('Sales By Participants (3)'!$J$3,(('Breakdown For Processing (3)'!A637-1)/19),0)=0,"",OFFSET('Sales By Participants (3)'!$J$3,(('Breakdown For Processing (3)'!A637-1)/19),0))</f>
        <v/>
      </c>
      <c r="E637" s="225"/>
      <c r="F637" s="225"/>
      <c r="G637" s="225"/>
    </row>
    <row r="638" spans="1:7" ht="14.25" customHeight="1" x14ac:dyDescent="0.2">
      <c r="A638">
        <v>638</v>
      </c>
      <c r="B638" s="62" t="s">
        <v>4</v>
      </c>
      <c r="C638" s="62" t="str">
        <f ca="1">IF(OFFSET('Sales By Participants (3)'!$K$3,(('Breakdown For Processing (3)'!A638-1)/19),0)=0,"",OFFSET('Sales By Participants (3)'!$K$3,(('Breakdown For Processing (3)'!A638-1)/19),0))</f>
        <v/>
      </c>
    </row>
    <row r="639" spans="1:7" ht="14.25" customHeight="1" x14ac:dyDescent="0.2">
      <c r="A639">
        <v>639</v>
      </c>
      <c r="B639" s="61" t="s">
        <v>3</v>
      </c>
      <c r="C639" s="61" t="str">
        <f ca="1">IF(OFFSET('Sales By Participants (3)'!$L$3,(('Breakdown For Processing (3)'!A639-1)/19),0)=0,"",OFFSET('Sales By Participants (3)'!$L$3,(('Breakdown For Processing (3)'!A639-1)/19),0))</f>
        <v/>
      </c>
      <c r="E639" s="22" t="s">
        <v>19</v>
      </c>
      <c r="F639" s="23"/>
      <c r="G639" s="23"/>
    </row>
    <row r="640" spans="1:7" ht="14.25" customHeight="1" x14ac:dyDescent="0.2">
      <c r="A640">
        <v>640</v>
      </c>
      <c r="B640" s="62" t="s">
        <v>1</v>
      </c>
      <c r="C640" s="62" t="str">
        <f ca="1">IF(OFFSET('Sales By Participants (3)'!$M$3,(('Breakdown For Processing (3)'!A640-1)/19),0)=0,"",OFFSET('Sales By Participants (3)'!$M$3,(('Breakdown For Processing (3)'!A640-1)/19),0))</f>
        <v/>
      </c>
    </row>
    <row r="641" spans="1:7" ht="14.25" customHeight="1" x14ac:dyDescent="0.2">
      <c r="A641">
        <v>641</v>
      </c>
      <c r="B641" s="61" t="s">
        <v>2</v>
      </c>
      <c r="C641" s="61" t="str">
        <f ca="1">IF(OFFSET('Sales By Participants (3)'!$N$3,(('Breakdown For Processing (3)'!A641-1)/19),0)=0,"",OFFSET('Sales By Participants (3)'!$N$3,(('Breakdown For Processing (3)'!A641-1)/19),0))</f>
        <v/>
      </c>
    </row>
    <row r="642" spans="1:7" ht="14.25" customHeight="1" x14ac:dyDescent="0.2">
      <c r="A642">
        <v>642</v>
      </c>
      <c r="B642" s="62" t="s">
        <v>32</v>
      </c>
      <c r="C642" s="62" t="str">
        <f ca="1">IF(OFFSET('Sales By Participants (3)'!$O$3,(('Breakdown For Processing (3)'!A642-1)/19),0)=0,"",OFFSET('Sales By Participants (3)'!$O$3,(('Breakdown For Processing (3)'!A642-1)/19),0))</f>
        <v/>
      </c>
    </row>
    <row r="643" spans="1:7" ht="14.25" customHeight="1" x14ac:dyDescent="0.2">
      <c r="A643">
        <v>643</v>
      </c>
      <c r="B643" s="61" t="s">
        <v>23</v>
      </c>
      <c r="C643" s="61" t="str">
        <f ca="1">IF(OFFSET('Sales By Participants (3)'!$P$3,(('Breakdown For Processing (3)'!A643-1)/19),0)=0,"",OFFSET('Sales By Participants (3)'!$P$3,(('Breakdown For Processing (3)'!A643-1)/19),0))</f>
        <v/>
      </c>
    </row>
    <row r="644" spans="1:7" ht="14.25" customHeight="1" x14ac:dyDescent="0.2">
      <c r="A644">
        <v>644</v>
      </c>
    </row>
    <row r="645" spans="1:7" ht="14.25" customHeight="1" x14ac:dyDescent="0.2">
      <c r="A645">
        <v>645</v>
      </c>
      <c r="D645">
        <f ca="1">SUM(C631:C645)</f>
        <v>0</v>
      </c>
    </row>
    <row r="646" spans="1:7" ht="14.25" customHeight="1" x14ac:dyDescent="0.2">
      <c r="A646">
        <v>646</v>
      </c>
    </row>
    <row r="647" spans="1:7" ht="14.25" customHeight="1" x14ac:dyDescent="0.2">
      <c r="A647">
        <v>647</v>
      </c>
      <c r="B647" s="58" t="s">
        <v>17</v>
      </c>
      <c r="C647" s="58" t="str">
        <f ca="1">IF(OFFSET('Sales By Participants (3)'!$A$3,(('Breakdown For Processing (3)'!A647-1)/19),0)=0,"",OFFSET('Sales By Participants (3)'!$A$3,(('Breakdown For Processing (3)'!A647-1)/19),0))</f>
        <v/>
      </c>
      <c r="E647" s="33"/>
      <c r="F647" s="226"/>
      <c r="G647" s="226"/>
    </row>
    <row r="648" spans="1:7" ht="14.25" customHeight="1" x14ac:dyDescent="0.2">
      <c r="A648">
        <v>648</v>
      </c>
    </row>
    <row r="649" spans="1:7" ht="14.25" customHeight="1" x14ac:dyDescent="0.2">
      <c r="A649">
        <v>649</v>
      </c>
      <c r="B649" s="60" t="s">
        <v>21</v>
      </c>
      <c r="C649" s="60" t="s">
        <v>43</v>
      </c>
    </row>
    <row r="650" spans="1:7" ht="14.25" customHeight="1" x14ac:dyDescent="0.2">
      <c r="A650">
        <v>650</v>
      </c>
      <c r="B650" s="61" t="s">
        <v>53</v>
      </c>
      <c r="C650" s="61" t="str">
        <f ca="1">IF(OFFSET('Sales By Participants (3)'!$D$3,(('Breakdown For Processing (3)'!A650-1)/19),0)=0,"",OFFSET('Sales By Participants (3)'!$D$3,(('Breakdown For Processing (3)'!A650-1)/19),0))</f>
        <v/>
      </c>
    </row>
    <row r="651" spans="1:7" ht="14.25" customHeight="1" x14ac:dyDescent="0.2">
      <c r="A651">
        <v>651</v>
      </c>
      <c r="B651" s="62" t="s">
        <v>54</v>
      </c>
      <c r="C651" s="62" t="str">
        <f ca="1">IF(OFFSET('Sales By Participants (3)'!$E$3,(('Breakdown For Processing (3)'!A651-1)/19),0)=0,"",OFFSET('Sales By Participants (3)'!$E$3,(('Breakdown For Processing (3)'!A651-1)/19),0))</f>
        <v/>
      </c>
    </row>
    <row r="652" spans="1:7" ht="14.25" customHeight="1" x14ac:dyDescent="0.2">
      <c r="A652">
        <v>652</v>
      </c>
      <c r="B652" s="61" t="s">
        <v>31</v>
      </c>
      <c r="C652" s="61" t="str">
        <f ca="1">IF(OFFSET('Sales By Participants (3)'!$F$3,(('Breakdown For Processing (3)'!A652-1)/19),0)=0,"",OFFSET('Sales By Participants (3)'!$F$3,(('Breakdown For Processing (3)'!A652-1)/19),0))</f>
        <v/>
      </c>
    </row>
    <row r="653" spans="1:7" ht="14.25" customHeight="1" x14ac:dyDescent="0.2">
      <c r="A653">
        <v>653</v>
      </c>
      <c r="B653" s="62" t="s">
        <v>29</v>
      </c>
      <c r="C653" s="62" t="str">
        <f ca="1">IF(OFFSET('Sales By Participants (3)'!$G$3,(('Breakdown For Processing (3)'!A653-1)/19),0)=0,"",OFFSET('Sales By Participants (3)'!$G$3,(('Breakdown For Processing (3)'!A653-1)/19),0))</f>
        <v/>
      </c>
    </row>
    <row r="654" spans="1:7" ht="14.25" customHeight="1" x14ac:dyDescent="0.2">
      <c r="A654">
        <v>654</v>
      </c>
      <c r="B654" s="61" t="s">
        <v>26</v>
      </c>
      <c r="C654" s="61" t="str">
        <f ca="1">IF(OFFSET('Sales By Participants (3)'!$H$3,(('Breakdown For Processing (3)'!A654-1)/19),0)=0,"",OFFSET('Sales By Participants (3)'!$H$3,(('Breakdown For Processing (3)'!A654-1)/19),0))</f>
        <v/>
      </c>
      <c r="E654" s="224" t="s">
        <v>18</v>
      </c>
      <c r="F654" s="225"/>
      <c r="G654" s="225"/>
    </row>
    <row r="655" spans="1:7" ht="14.25" customHeight="1" x14ac:dyDescent="0.2">
      <c r="A655">
        <v>655</v>
      </c>
      <c r="B655" s="62" t="s">
        <v>24</v>
      </c>
      <c r="C655" s="62" t="str">
        <f ca="1">IF(OFFSET('Sales By Participants (3)'!$I$3,(('Breakdown For Processing (3)'!A655-1)/19),0)=0,"",OFFSET('Sales By Participants (3)'!$I$3,(('Breakdown For Processing (3)'!A655-1)/19),0))</f>
        <v/>
      </c>
      <c r="E655" s="225"/>
      <c r="F655" s="225"/>
      <c r="G655" s="225"/>
    </row>
    <row r="656" spans="1:7" ht="14.25" customHeight="1" x14ac:dyDescent="0.2">
      <c r="A656">
        <v>656</v>
      </c>
      <c r="B656" s="61" t="s">
        <v>22</v>
      </c>
      <c r="C656" s="61" t="str">
        <f ca="1">IF(OFFSET('Sales By Participants (3)'!$J$3,(('Breakdown For Processing (3)'!A656-1)/19),0)=0,"",OFFSET('Sales By Participants (3)'!$J$3,(('Breakdown For Processing (3)'!A656-1)/19),0))</f>
        <v/>
      </c>
      <c r="E656" s="225"/>
      <c r="F656" s="225"/>
      <c r="G656" s="225"/>
    </row>
    <row r="657" spans="1:7" ht="14.25" customHeight="1" x14ac:dyDescent="0.2">
      <c r="A657">
        <v>657</v>
      </c>
      <c r="B657" s="62" t="s">
        <v>4</v>
      </c>
      <c r="C657" s="62" t="str">
        <f ca="1">IF(OFFSET('Sales By Participants (3)'!$K$3,(('Breakdown For Processing (3)'!A657-1)/19),0)=0,"",OFFSET('Sales By Participants (3)'!$K$3,(('Breakdown For Processing (3)'!A657-1)/19),0))</f>
        <v/>
      </c>
    </row>
    <row r="658" spans="1:7" ht="14.25" customHeight="1" x14ac:dyDescent="0.2">
      <c r="A658">
        <v>658</v>
      </c>
      <c r="B658" s="61" t="s">
        <v>3</v>
      </c>
      <c r="C658" s="61" t="str">
        <f ca="1">IF(OFFSET('Sales By Participants (3)'!$L$3,(('Breakdown For Processing (3)'!A658-1)/19),0)=0,"",OFFSET('Sales By Participants (3)'!$L$3,(('Breakdown For Processing (3)'!A658-1)/19),0))</f>
        <v/>
      </c>
      <c r="E658" s="22" t="s">
        <v>19</v>
      </c>
      <c r="F658" s="23"/>
      <c r="G658" s="23"/>
    </row>
    <row r="659" spans="1:7" ht="14.25" customHeight="1" x14ac:dyDescent="0.2">
      <c r="A659">
        <v>659</v>
      </c>
      <c r="B659" s="62" t="s">
        <v>1</v>
      </c>
      <c r="C659" s="62" t="str">
        <f ca="1">IF(OFFSET('Sales By Participants (3)'!$M$3,(('Breakdown For Processing (3)'!A659-1)/19),0)=0,"",OFFSET('Sales By Participants (3)'!$M$3,(('Breakdown For Processing (3)'!A659-1)/19),0))</f>
        <v/>
      </c>
    </row>
    <row r="660" spans="1:7" ht="14.25" customHeight="1" x14ac:dyDescent="0.2">
      <c r="A660">
        <v>660</v>
      </c>
      <c r="B660" s="61" t="s">
        <v>2</v>
      </c>
      <c r="C660" s="61" t="str">
        <f ca="1">IF(OFFSET('Sales By Participants (3)'!$N$3,(('Breakdown For Processing (3)'!A660-1)/19),0)=0,"",OFFSET('Sales By Participants (3)'!$N$3,(('Breakdown For Processing (3)'!A660-1)/19),0))</f>
        <v/>
      </c>
    </row>
    <row r="661" spans="1:7" ht="14.25" customHeight="1" x14ac:dyDescent="0.2">
      <c r="A661">
        <v>661</v>
      </c>
      <c r="B661" s="62" t="s">
        <v>32</v>
      </c>
      <c r="C661" s="62" t="str">
        <f ca="1">IF(OFFSET('Sales By Participants (3)'!$O$3,(('Breakdown For Processing (3)'!A661-1)/19),0)=0,"",OFFSET('Sales By Participants (3)'!$O$3,(('Breakdown For Processing (3)'!A661-1)/19),0))</f>
        <v/>
      </c>
    </row>
    <row r="662" spans="1:7" ht="14.25" customHeight="1" x14ac:dyDescent="0.2">
      <c r="A662">
        <v>662</v>
      </c>
      <c r="B662" s="61" t="s">
        <v>23</v>
      </c>
      <c r="C662" s="61" t="str">
        <f ca="1">IF(OFFSET('Sales By Participants (3)'!$P$3,(('Breakdown For Processing (3)'!A662-1)/19),0)=0,"",OFFSET('Sales By Participants (3)'!$P$3,(('Breakdown For Processing (3)'!A662-1)/19),0))</f>
        <v/>
      </c>
    </row>
    <row r="663" spans="1:7" ht="14.25" customHeight="1" x14ac:dyDescent="0.2">
      <c r="A663">
        <v>663</v>
      </c>
    </row>
    <row r="664" spans="1:7" ht="14.25" customHeight="1" x14ac:dyDescent="0.2">
      <c r="A664">
        <v>664</v>
      </c>
      <c r="D664">
        <f ca="1">SUM(C650:C664)</f>
        <v>0</v>
      </c>
    </row>
    <row r="665" spans="1:7" ht="14.25" customHeight="1" x14ac:dyDescent="0.2">
      <c r="A665">
        <v>665</v>
      </c>
    </row>
    <row r="666" spans="1:7" ht="14.25" customHeight="1" x14ac:dyDescent="0.2">
      <c r="A666">
        <v>666</v>
      </c>
      <c r="B666" s="58" t="s">
        <v>17</v>
      </c>
      <c r="C666" s="58" t="str">
        <f ca="1">IF(OFFSET('Sales By Participants (3)'!$A$3,(('Breakdown For Processing (3)'!A666-1)/19),0)=0,"",OFFSET('Sales By Participants (3)'!$A$3,(('Breakdown For Processing (3)'!A666-1)/19),0))</f>
        <v/>
      </c>
      <c r="E666" s="33"/>
      <c r="F666" s="226"/>
      <c r="G666" s="226"/>
    </row>
    <row r="667" spans="1:7" ht="14.25" customHeight="1" x14ac:dyDescent="0.2">
      <c r="A667">
        <v>667</v>
      </c>
    </row>
    <row r="668" spans="1:7" ht="14.25" customHeight="1" x14ac:dyDescent="0.2">
      <c r="A668">
        <v>668</v>
      </c>
      <c r="B668" s="60" t="s">
        <v>21</v>
      </c>
      <c r="C668" s="60" t="s">
        <v>43</v>
      </c>
    </row>
    <row r="669" spans="1:7" ht="14.25" customHeight="1" x14ac:dyDescent="0.2">
      <c r="A669">
        <v>669</v>
      </c>
      <c r="B669" s="61" t="s">
        <v>53</v>
      </c>
      <c r="C669" s="61" t="str">
        <f ca="1">IF(OFFSET('Sales By Participants (3)'!$D$3,(('Breakdown For Processing (3)'!A669-1)/19),0)=0,"",OFFSET('Sales By Participants (3)'!$D$3,(('Breakdown For Processing (3)'!A669-1)/19),0))</f>
        <v/>
      </c>
    </row>
    <row r="670" spans="1:7" ht="14.25" customHeight="1" x14ac:dyDescent="0.2">
      <c r="A670">
        <v>670</v>
      </c>
      <c r="B670" s="62" t="s">
        <v>54</v>
      </c>
      <c r="C670" s="62" t="str">
        <f ca="1">IF(OFFSET('Sales By Participants (3)'!$E$3,(('Breakdown For Processing (3)'!A670-1)/19),0)=0,"",OFFSET('Sales By Participants (3)'!$E$3,(('Breakdown For Processing (3)'!A670-1)/19),0))</f>
        <v/>
      </c>
    </row>
    <row r="671" spans="1:7" ht="14.25" customHeight="1" x14ac:dyDescent="0.2">
      <c r="A671">
        <v>671</v>
      </c>
      <c r="B671" s="61" t="s">
        <v>31</v>
      </c>
      <c r="C671" s="61" t="str">
        <f ca="1">IF(OFFSET('Sales By Participants (3)'!$F$3,(('Breakdown For Processing (3)'!A671-1)/19),0)=0,"",OFFSET('Sales By Participants (3)'!$F$3,(('Breakdown For Processing (3)'!A671-1)/19),0))</f>
        <v/>
      </c>
    </row>
    <row r="672" spans="1:7" ht="14.25" customHeight="1" x14ac:dyDescent="0.2">
      <c r="A672">
        <v>672</v>
      </c>
      <c r="B672" s="62" t="s">
        <v>29</v>
      </c>
      <c r="C672" s="62" t="str">
        <f ca="1">IF(OFFSET('Sales By Participants (3)'!$G$3,(('Breakdown For Processing (3)'!A672-1)/19),0)=0,"",OFFSET('Sales By Participants (3)'!$G$3,(('Breakdown For Processing (3)'!A672-1)/19),0))</f>
        <v/>
      </c>
    </row>
    <row r="673" spans="1:7" ht="14.25" customHeight="1" x14ac:dyDescent="0.2">
      <c r="A673">
        <v>673</v>
      </c>
      <c r="B673" s="61" t="s">
        <v>26</v>
      </c>
      <c r="C673" s="61" t="str">
        <f ca="1">IF(OFFSET('Sales By Participants (3)'!$H$3,(('Breakdown For Processing (3)'!A673-1)/19),0)=0,"",OFFSET('Sales By Participants (3)'!$H$3,(('Breakdown For Processing (3)'!A673-1)/19),0))</f>
        <v/>
      </c>
      <c r="E673" s="224" t="s">
        <v>18</v>
      </c>
      <c r="F673" s="225"/>
      <c r="G673" s="225"/>
    </row>
    <row r="674" spans="1:7" ht="14.25" customHeight="1" x14ac:dyDescent="0.2">
      <c r="A674">
        <v>674</v>
      </c>
      <c r="B674" s="62" t="s">
        <v>24</v>
      </c>
      <c r="C674" s="62" t="str">
        <f ca="1">IF(OFFSET('Sales By Participants (3)'!$I$3,(('Breakdown For Processing (3)'!A674-1)/19),0)=0,"",OFFSET('Sales By Participants (3)'!$I$3,(('Breakdown For Processing (3)'!A674-1)/19),0))</f>
        <v/>
      </c>
      <c r="E674" s="225"/>
      <c r="F674" s="225"/>
      <c r="G674" s="225"/>
    </row>
    <row r="675" spans="1:7" ht="14.25" customHeight="1" x14ac:dyDescent="0.2">
      <c r="A675">
        <v>675</v>
      </c>
      <c r="B675" s="61" t="s">
        <v>22</v>
      </c>
      <c r="C675" s="61" t="str">
        <f ca="1">IF(OFFSET('Sales By Participants (3)'!$J$3,(('Breakdown For Processing (3)'!A675-1)/19),0)=0,"",OFFSET('Sales By Participants (3)'!$J$3,(('Breakdown For Processing (3)'!A675-1)/19),0))</f>
        <v/>
      </c>
      <c r="E675" s="225"/>
      <c r="F675" s="225"/>
      <c r="G675" s="225"/>
    </row>
    <row r="676" spans="1:7" ht="14.25" customHeight="1" x14ac:dyDescent="0.2">
      <c r="A676">
        <v>676</v>
      </c>
      <c r="B676" s="62" t="s">
        <v>4</v>
      </c>
      <c r="C676" s="62" t="str">
        <f ca="1">IF(OFFSET('Sales By Participants (3)'!$K$3,(('Breakdown For Processing (3)'!A676-1)/19),0)=0,"",OFFSET('Sales By Participants (3)'!$K$3,(('Breakdown For Processing (3)'!A676-1)/19),0))</f>
        <v/>
      </c>
    </row>
    <row r="677" spans="1:7" ht="14.25" customHeight="1" x14ac:dyDescent="0.2">
      <c r="A677">
        <v>677</v>
      </c>
      <c r="B677" s="61" t="s">
        <v>3</v>
      </c>
      <c r="C677" s="61" t="str">
        <f ca="1">IF(OFFSET('Sales By Participants (3)'!$L$3,(('Breakdown For Processing (3)'!A677-1)/19),0)=0,"",OFFSET('Sales By Participants (3)'!$L$3,(('Breakdown For Processing (3)'!A677-1)/19),0))</f>
        <v/>
      </c>
      <c r="E677" s="22" t="s">
        <v>19</v>
      </c>
      <c r="F677" s="23"/>
      <c r="G677" s="23"/>
    </row>
    <row r="678" spans="1:7" ht="14.25" customHeight="1" x14ac:dyDescent="0.2">
      <c r="A678">
        <v>678</v>
      </c>
      <c r="B678" s="62" t="s">
        <v>1</v>
      </c>
      <c r="C678" s="62" t="str">
        <f ca="1">IF(OFFSET('Sales By Participants (3)'!$M$3,(('Breakdown For Processing (3)'!A678-1)/19),0)=0,"",OFFSET('Sales By Participants (3)'!$M$3,(('Breakdown For Processing (3)'!A678-1)/19),0))</f>
        <v/>
      </c>
    </row>
    <row r="679" spans="1:7" ht="14.25" customHeight="1" x14ac:dyDescent="0.2">
      <c r="A679">
        <v>679</v>
      </c>
      <c r="B679" s="61" t="s">
        <v>2</v>
      </c>
      <c r="C679" s="61" t="str">
        <f ca="1">IF(OFFSET('Sales By Participants (3)'!$N$3,(('Breakdown For Processing (3)'!A679-1)/19),0)=0,"",OFFSET('Sales By Participants (3)'!$N$3,(('Breakdown For Processing (3)'!A679-1)/19),0))</f>
        <v/>
      </c>
    </row>
    <row r="680" spans="1:7" ht="14.25" customHeight="1" x14ac:dyDescent="0.2">
      <c r="A680">
        <v>680</v>
      </c>
      <c r="B680" s="62" t="s">
        <v>32</v>
      </c>
      <c r="C680" s="62" t="str">
        <f ca="1">IF(OFFSET('Sales By Participants (3)'!$O$3,(('Breakdown For Processing (3)'!A680-1)/19),0)=0,"",OFFSET('Sales By Participants (3)'!$O$3,(('Breakdown For Processing (3)'!A680-1)/19),0))</f>
        <v/>
      </c>
    </row>
    <row r="681" spans="1:7" ht="14.25" customHeight="1" x14ac:dyDescent="0.2">
      <c r="A681">
        <v>681</v>
      </c>
      <c r="B681" s="61" t="s">
        <v>23</v>
      </c>
      <c r="C681" s="61" t="str">
        <f ca="1">IF(OFFSET('Sales By Participants (3)'!$P$3,(('Breakdown For Processing (3)'!A681-1)/19),0)=0,"",OFFSET('Sales By Participants (3)'!$P$3,(('Breakdown For Processing (3)'!A681-1)/19),0))</f>
        <v/>
      </c>
    </row>
    <row r="682" spans="1:7" ht="14.25" customHeight="1" x14ac:dyDescent="0.2">
      <c r="A682">
        <v>682</v>
      </c>
    </row>
    <row r="683" spans="1:7" ht="14.25" customHeight="1" x14ac:dyDescent="0.2">
      <c r="A683">
        <v>683</v>
      </c>
      <c r="D683">
        <f ca="1">SUM(C669:C683)</f>
        <v>0</v>
      </c>
    </row>
    <row r="684" spans="1:7" ht="14.25" customHeight="1" x14ac:dyDescent="0.2">
      <c r="A684">
        <v>684</v>
      </c>
    </row>
    <row r="685" spans="1:7" ht="14.25" customHeight="1" x14ac:dyDescent="0.2">
      <c r="A685">
        <v>685</v>
      </c>
      <c r="B685" s="58" t="s">
        <v>17</v>
      </c>
      <c r="C685" s="58" t="str">
        <f ca="1">IF(OFFSET('Sales By Participants (3)'!$A$3,(('Breakdown For Processing (3)'!A685-1)/19),0)=0,"",OFFSET('Sales By Participants (3)'!$A$3,(('Breakdown For Processing (3)'!A685-1)/19),0))</f>
        <v/>
      </c>
      <c r="E685" s="33"/>
      <c r="F685" s="226"/>
      <c r="G685" s="226"/>
    </row>
    <row r="686" spans="1:7" ht="14.25" customHeight="1" x14ac:dyDescent="0.2">
      <c r="A686">
        <v>686</v>
      </c>
    </row>
    <row r="687" spans="1:7" ht="14.25" customHeight="1" x14ac:dyDescent="0.2">
      <c r="A687">
        <v>687</v>
      </c>
      <c r="B687" s="60" t="s">
        <v>21</v>
      </c>
      <c r="C687" s="60" t="s">
        <v>43</v>
      </c>
    </row>
    <row r="688" spans="1:7" ht="14.25" customHeight="1" x14ac:dyDescent="0.2">
      <c r="A688">
        <v>688</v>
      </c>
      <c r="B688" s="61" t="s">
        <v>53</v>
      </c>
      <c r="C688" s="61" t="str">
        <f ca="1">IF(OFFSET('Sales By Participants (3)'!$D$3,(('Breakdown For Processing (3)'!A688-1)/19),0)=0,"",OFFSET('Sales By Participants (3)'!$D$3,(('Breakdown For Processing (3)'!A688-1)/19),0))</f>
        <v/>
      </c>
    </row>
    <row r="689" spans="1:7" ht="14.25" customHeight="1" x14ac:dyDescent="0.2">
      <c r="A689">
        <v>689</v>
      </c>
      <c r="B689" s="62" t="s">
        <v>54</v>
      </c>
      <c r="C689" s="62" t="str">
        <f ca="1">IF(OFFSET('Sales By Participants (3)'!$E$3,(('Breakdown For Processing (3)'!A689-1)/19),0)=0,"",OFFSET('Sales By Participants (3)'!$E$3,(('Breakdown For Processing (3)'!A689-1)/19),0))</f>
        <v/>
      </c>
    </row>
    <row r="690" spans="1:7" ht="14.25" customHeight="1" x14ac:dyDescent="0.2">
      <c r="A690">
        <v>690</v>
      </c>
      <c r="B690" s="61" t="s">
        <v>31</v>
      </c>
      <c r="C690" s="61" t="str">
        <f ca="1">IF(OFFSET('Sales By Participants (3)'!$F$3,(('Breakdown For Processing (3)'!A690-1)/19),0)=0,"",OFFSET('Sales By Participants (3)'!$F$3,(('Breakdown For Processing (3)'!A690-1)/19),0))</f>
        <v/>
      </c>
    </row>
    <row r="691" spans="1:7" ht="14.25" customHeight="1" x14ac:dyDescent="0.2">
      <c r="A691">
        <v>691</v>
      </c>
      <c r="B691" s="62" t="s">
        <v>29</v>
      </c>
      <c r="C691" s="62" t="str">
        <f ca="1">IF(OFFSET('Sales By Participants (3)'!$G$3,(('Breakdown For Processing (3)'!A691-1)/19),0)=0,"",OFFSET('Sales By Participants (3)'!$G$3,(('Breakdown For Processing (3)'!A691-1)/19),0))</f>
        <v/>
      </c>
    </row>
    <row r="692" spans="1:7" ht="14.25" customHeight="1" x14ac:dyDescent="0.2">
      <c r="A692">
        <v>692</v>
      </c>
      <c r="B692" s="61" t="s">
        <v>26</v>
      </c>
      <c r="C692" s="61" t="str">
        <f ca="1">IF(OFFSET('Sales By Participants (3)'!$H$3,(('Breakdown For Processing (3)'!A692-1)/19),0)=0,"",OFFSET('Sales By Participants (3)'!$H$3,(('Breakdown For Processing (3)'!A692-1)/19),0))</f>
        <v/>
      </c>
      <c r="E692" s="224" t="s">
        <v>18</v>
      </c>
      <c r="F692" s="225"/>
      <c r="G692" s="225"/>
    </row>
    <row r="693" spans="1:7" ht="14.25" customHeight="1" x14ac:dyDescent="0.2">
      <c r="A693">
        <v>693</v>
      </c>
      <c r="B693" s="62" t="s">
        <v>24</v>
      </c>
      <c r="C693" s="62" t="str">
        <f ca="1">IF(OFFSET('Sales By Participants (3)'!$I$3,(('Breakdown For Processing (3)'!A693-1)/19),0)=0,"",OFFSET('Sales By Participants (3)'!$I$3,(('Breakdown For Processing (3)'!A693-1)/19),0))</f>
        <v/>
      </c>
      <c r="E693" s="225"/>
      <c r="F693" s="225"/>
      <c r="G693" s="225"/>
    </row>
    <row r="694" spans="1:7" ht="14.25" customHeight="1" x14ac:dyDescent="0.2">
      <c r="A694">
        <v>694</v>
      </c>
      <c r="B694" s="61" t="s">
        <v>22</v>
      </c>
      <c r="C694" s="61" t="str">
        <f ca="1">IF(OFFSET('Sales By Participants (3)'!$J$3,(('Breakdown For Processing (3)'!A694-1)/19),0)=0,"",OFFSET('Sales By Participants (3)'!$J$3,(('Breakdown For Processing (3)'!A694-1)/19),0))</f>
        <v/>
      </c>
      <c r="E694" s="225"/>
      <c r="F694" s="225"/>
      <c r="G694" s="225"/>
    </row>
    <row r="695" spans="1:7" ht="14.25" customHeight="1" x14ac:dyDescent="0.2">
      <c r="A695">
        <v>695</v>
      </c>
      <c r="B695" s="62" t="s">
        <v>4</v>
      </c>
      <c r="C695" s="62" t="str">
        <f ca="1">IF(OFFSET('Sales By Participants (3)'!$K$3,(('Breakdown For Processing (3)'!A695-1)/19),0)=0,"",OFFSET('Sales By Participants (3)'!$K$3,(('Breakdown For Processing (3)'!A695-1)/19),0))</f>
        <v/>
      </c>
    </row>
    <row r="696" spans="1:7" ht="14.25" customHeight="1" x14ac:dyDescent="0.2">
      <c r="A696">
        <v>696</v>
      </c>
      <c r="B696" s="61" t="s">
        <v>3</v>
      </c>
      <c r="C696" s="61" t="str">
        <f ca="1">IF(OFFSET('Sales By Participants (3)'!$L$3,(('Breakdown For Processing (3)'!A696-1)/19),0)=0,"",OFFSET('Sales By Participants (3)'!$L$3,(('Breakdown For Processing (3)'!A696-1)/19),0))</f>
        <v/>
      </c>
      <c r="E696" s="22" t="s">
        <v>19</v>
      </c>
      <c r="F696" s="23"/>
      <c r="G696" s="23"/>
    </row>
    <row r="697" spans="1:7" ht="14.25" customHeight="1" x14ac:dyDescent="0.2">
      <c r="A697">
        <v>697</v>
      </c>
      <c r="B697" s="62" t="s">
        <v>1</v>
      </c>
      <c r="C697" s="62" t="str">
        <f ca="1">IF(OFFSET('Sales By Participants (3)'!$M$3,(('Breakdown For Processing (3)'!A697-1)/19),0)=0,"",OFFSET('Sales By Participants (3)'!$M$3,(('Breakdown For Processing (3)'!A697-1)/19),0))</f>
        <v/>
      </c>
    </row>
    <row r="698" spans="1:7" ht="14.25" customHeight="1" x14ac:dyDescent="0.2">
      <c r="A698">
        <v>698</v>
      </c>
      <c r="B698" s="61" t="s">
        <v>2</v>
      </c>
      <c r="C698" s="61" t="str">
        <f ca="1">IF(OFFSET('Sales By Participants (3)'!$N$3,(('Breakdown For Processing (3)'!A698-1)/19),0)=0,"",OFFSET('Sales By Participants (3)'!$N$3,(('Breakdown For Processing (3)'!A698-1)/19),0))</f>
        <v/>
      </c>
    </row>
    <row r="699" spans="1:7" ht="14.25" customHeight="1" x14ac:dyDescent="0.2">
      <c r="A699">
        <v>699</v>
      </c>
      <c r="B699" s="62" t="s">
        <v>32</v>
      </c>
      <c r="C699" s="62" t="str">
        <f ca="1">IF(OFFSET('Sales By Participants (3)'!$O$3,(('Breakdown For Processing (3)'!A699-1)/19),0)=0,"",OFFSET('Sales By Participants (3)'!$O$3,(('Breakdown For Processing (3)'!A699-1)/19),0))</f>
        <v/>
      </c>
    </row>
    <row r="700" spans="1:7" ht="14.25" customHeight="1" x14ac:dyDescent="0.2">
      <c r="A700">
        <v>700</v>
      </c>
      <c r="B700" s="61" t="s">
        <v>23</v>
      </c>
      <c r="C700" s="61" t="str">
        <f ca="1">IF(OFFSET('Sales By Participants (3)'!$P$3,(('Breakdown For Processing (3)'!A700-1)/19),0)=0,"",OFFSET('Sales By Participants (3)'!$P$3,(('Breakdown For Processing (3)'!A700-1)/19),0))</f>
        <v/>
      </c>
    </row>
    <row r="701" spans="1:7" ht="14.25" customHeight="1" x14ac:dyDescent="0.2">
      <c r="A701">
        <v>701</v>
      </c>
    </row>
    <row r="702" spans="1:7" ht="14.25" customHeight="1" x14ac:dyDescent="0.2">
      <c r="A702">
        <v>702</v>
      </c>
      <c r="D702">
        <f ca="1">SUM(C688:C702)</f>
        <v>0</v>
      </c>
    </row>
    <row r="703" spans="1:7" ht="14.25" customHeight="1" x14ac:dyDescent="0.2">
      <c r="A703">
        <v>703</v>
      </c>
    </row>
    <row r="704" spans="1:7" ht="14.25" customHeight="1" x14ac:dyDescent="0.2">
      <c r="A704">
        <v>704</v>
      </c>
      <c r="B704" s="58" t="s">
        <v>17</v>
      </c>
      <c r="C704" s="58" t="str">
        <f ca="1">IF(OFFSET('Sales By Participants (3)'!$A$3,(('Breakdown For Processing (3)'!A704-1)/19),0)=0,"",OFFSET('Sales By Participants (3)'!$A$3,(('Breakdown For Processing (3)'!A704-1)/19),0))</f>
        <v/>
      </c>
      <c r="E704" s="33"/>
      <c r="F704" s="226"/>
      <c r="G704" s="226"/>
    </row>
    <row r="705" spans="1:7" ht="14.25" customHeight="1" x14ac:dyDescent="0.2">
      <c r="A705">
        <v>705</v>
      </c>
    </row>
    <row r="706" spans="1:7" ht="14.25" customHeight="1" x14ac:dyDescent="0.2">
      <c r="A706">
        <v>706</v>
      </c>
      <c r="B706" s="60" t="s">
        <v>21</v>
      </c>
      <c r="C706" s="60" t="s">
        <v>43</v>
      </c>
    </row>
    <row r="707" spans="1:7" ht="14.25" customHeight="1" x14ac:dyDescent="0.2">
      <c r="A707">
        <v>707</v>
      </c>
      <c r="B707" s="61" t="s">
        <v>53</v>
      </c>
      <c r="C707" s="61" t="str">
        <f ca="1">IF(OFFSET('Sales By Participants (3)'!$D$3,(('Breakdown For Processing (3)'!A707-1)/19),0)=0,"",OFFSET('Sales By Participants (3)'!$D$3,(('Breakdown For Processing (3)'!A707-1)/19),0))</f>
        <v/>
      </c>
    </row>
    <row r="708" spans="1:7" ht="14.25" customHeight="1" x14ac:dyDescent="0.2">
      <c r="A708">
        <v>708</v>
      </c>
      <c r="B708" s="62" t="s">
        <v>54</v>
      </c>
      <c r="C708" s="62" t="str">
        <f ca="1">IF(OFFSET('Sales By Participants (3)'!$E$3,(('Breakdown For Processing (3)'!A708-1)/19),0)=0,"",OFFSET('Sales By Participants (3)'!$E$3,(('Breakdown For Processing (3)'!A708-1)/19),0))</f>
        <v/>
      </c>
    </row>
    <row r="709" spans="1:7" ht="14.25" customHeight="1" x14ac:dyDescent="0.2">
      <c r="A709">
        <v>709</v>
      </c>
      <c r="B709" s="61" t="s">
        <v>31</v>
      </c>
      <c r="C709" s="61" t="str">
        <f ca="1">IF(OFFSET('Sales By Participants (3)'!$F$3,(('Breakdown For Processing (3)'!A709-1)/19),0)=0,"",OFFSET('Sales By Participants (3)'!$F$3,(('Breakdown For Processing (3)'!A709-1)/19),0))</f>
        <v/>
      </c>
    </row>
    <row r="710" spans="1:7" ht="14.25" customHeight="1" x14ac:dyDescent="0.2">
      <c r="A710">
        <v>710</v>
      </c>
      <c r="B710" s="62" t="s">
        <v>29</v>
      </c>
      <c r="C710" s="62" t="str">
        <f ca="1">IF(OFFSET('Sales By Participants (3)'!$G$3,(('Breakdown For Processing (3)'!A710-1)/19),0)=0,"",OFFSET('Sales By Participants (3)'!$G$3,(('Breakdown For Processing (3)'!A710-1)/19),0))</f>
        <v/>
      </c>
    </row>
    <row r="711" spans="1:7" ht="14.25" customHeight="1" x14ac:dyDescent="0.2">
      <c r="A711">
        <v>711</v>
      </c>
      <c r="B711" s="61" t="s">
        <v>26</v>
      </c>
      <c r="C711" s="61" t="str">
        <f ca="1">IF(OFFSET('Sales By Participants (3)'!$H$3,(('Breakdown For Processing (3)'!A711-1)/19),0)=0,"",OFFSET('Sales By Participants (3)'!$H$3,(('Breakdown For Processing (3)'!A711-1)/19),0))</f>
        <v/>
      </c>
      <c r="E711" s="224" t="s">
        <v>18</v>
      </c>
      <c r="F711" s="225"/>
      <c r="G711" s="225"/>
    </row>
    <row r="712" spans="1:7" ht="14.25" customHeight="1" x14ac:dyDescent="0.2">
      <c r="A712">
        <v>712</v>
      </c>
      <c r="B712" s="62" t="s">
        <v>24</v>
      </c>
      <c r="C712" s="62" t="str">
        <f ca="1">IF(OFFSET('Sales By Participants (3)'!$I$3,(('Breakdown For Processing (3)'!A712-1)/19),0)=0,"",OFFSET('Sales By Participants (3)'!$I$3,(('Breakdown For Processing (3)'!A712-1)/19),0))</f>
        <v/>
      </c>
      <c r="E712" s="225"/>
      <c r="F712" s="225"/>
      <c r="G712" s="225"/>
    </row>
    <row r="713" spans="1:7" ht="14.25" customHeight="1" x14ac:dyDescent="0.2">
      <c r="A713">
        <v>713</v>
      </c>
      <c r="B713" s="61" t="s">
        <v>22</v>
      </c>
      <c r="C713" s="61" t="str">
        <f ca="1">IF(OFFSET('Sales By Participants (3)'!$J$3,(('Breakdown For Processing (3)'!A713-1)/19),0)=0,"",OFFSET('Sales By Participants (3)'!$J$3,(('Breakdown For Processing (3)'!A713-1)/19),0))</f>
        <v/>
      </c>
      <c r="E713" s="225"/>
      <c r="F713" s="225"/>
      <c r="G713" s="225"/>
    </row>
    <row r="714" spans="1:7" ht="14.25" customHeight="1" x14ac:dyDescent="0.2">
      <c r="A714">
        <v>714</v>
      </c>
      <c r="B714" s="62" t="s">
        <v>4</v>
      </c>
      <c r="C714" s="62" t="str">
        <f ca="1">IF(OFFSET('Sales By Participants (3)'!$K$3,(('Breakdown For Processing (3)'!A714-1)/19),0)=0,"",OFFSET('Sales By Participants (3)'!$K$3,(('Breakdown For Processing (3)'!A714-1)/19),0))</f>
        <v/>
      </c>
    </row>
    <row r="715" spans="1:7" ht="14.25" customHeight="1" x14ac:dyDescent="0.2">
      <c r="A715">
        <v>715</v>
      </c>
      <c r="B715" s="61" t="s">
        <v>3</v>
      </c>
      <c r="C715" s="61" t="str">
        <f ca="1">IF(OFFSET('Sales By Participants (3)'!$L$3,(('Breakdown For Processing (3)'!A715-1)/19),0)=0,"",OFFSET('Sales By Participants (3)'!$L$3,(('Breakdown For Processing (3)'!A715-1)/19),0))</f>
        <v/>
      </c>
      <c r="E715" s="22" t="s">
        <v>19</v>
      </c>
      <c r="F715" s="23"/>
      <c r="G715" s="23"/>
    </row>
    <row r="716" spans="1:7" ht="14.25" customHeight="1" x14ac:dyDescent="0.2">
      <c r="A716">
        <v>716</v>
      </c>
      <c r="B716" s="62" t="s">
        <v>1</v>
      </c>
      <c r="C716" s="62" t="str">
        <f ca="1">IF(OFFSET('Sales By Participants (3)'!$M$3,(('Breakdown For Processing (3)'!A716-1)/19),0)=0,"",OFFSET('Sales By Participants (3)'!$M$3,(('Breakdown For Processing (3)'!A716-1)/19),0))</f>
        <v/>
      </c>
    </row>
    <row r="717" spans="1:7" ht="14.25" customHeight="1" x14ac:dyDescent="0.2">
      <c r="A717">
        <v>717</v>
      </c>
      <c r="B717" s="61" t="s">
        <v>2</v>
      </c>
      <c r="C717" s="61" t="str">
        <f ca="1">IF(OFFSET('Sales By Participants (3)'!$N$3,(('Breakdown For Processing (3)'!A717-1)/19),0)=0,"",OFFSET('Sales By Participants (3)'!$N$3,(('Breakdown For Processing (3)'!A717-1)/19),0))</f>
        <v/>
      </c>
    </row>
    <row r="718" spans="1:7" ht="14.25" customHeight="1" x14ac:dyDescent="0.2">
      <c r="A718">
        <v>718</v>
      </c>
      <c r="B718" s="62" t="s">
        <v>32</v>
      </c>
      <c r="C718" s="62" t="str">
        <f ca="1">IF(OFFSET('Sales By Participants (3)'!$O$3,(('Breakdown For Processing (3)'!A718-1)/19),0)=0,"",OFFSET('Sales By Participants (3)'!$O$3,(('Breakdown For Processing (3)'!A718-1)/19),0))</f>
        <v/>
      </c>
    </row>
    <row r="719" spans="1:7" ht="14.25" customHeight="1" x14ac:dyDescent="0.2">
      <c r="A719">
        <v>719</v>
      </c>
      <c r="B719" s="61" t="s">
        <v>23</v>
      </c>
      <c r="C719" s="61" t="str">
        <f ca="1">IF(OFFSET('Sales By Participants (3)'!$P$3,(('Breakdown For Processing (3)'!A719-1)/19),0)=0,"",OFFSET('Sales By Participants (3)'!$P$3,(('Breakdown For Processing (3)'!A719-1)/19),0))</f>
        <v/>
      </c>
    </row>
    <row r="720" spans="1:7" ht="14.25" customHeight="1" x14ac:dyDescent="0.2">
      <c r="A720">
        <v>720</v>
      </c>
    </row>
    <row r="721" spans="1:7" ht="14.25" customHeight="1" x14ac:dyDescent="0.2">
      <c r="A721">
        <v>721</v>
      </c>
      <c r="D721">
        <f ca="1">SUM(C707:C721)</f>
        <v>0</v>
      </c>
    </row>
    <row r="722" spans="1:7" ht="14.25" customHeight="1" x14ac:dyDescent="0.2">
      <c r="A722">
        <v>722</v>
      </c>
    </row>
    <row r="723" spans="1:7" ht="14.25" customHeight="1" x14ac:dyDescent="0.2">
      <c r="A723">
        <v>723</v>
      </c>
      <c r="B723" s="58" t="s">
        <v>17</v>
      </c>
      <c r="C723" s="58" t="str">
        <f ca="1">IF(OFFSET('Sales By Participants (3)'!$A$3,(('Breakdown For Processing (3)'!A723-1)/19),0)=0,"",OFFSET('Sales By Participants (3)'!$A$3,(('Breakdown For Processing (3)'!A723-1)/19),0))</f>
        <v/>
      </c>
      <c r="E723" s="33"/>
      <c r="F723" s="226"/>
      <c r="G723" s="226"/>
    </row>
    <row r="724" spans="1:7" ht="14.25" customHeight="1" x14ac:dyDescent="0.2">
      <c r="A724">
        <v>724</v>
      </c>
    </row>
    <row r="725" spans="1:7" ht="14.25" customHeight="1" x14ac:dyDescent="0.2">
      <c r="A725">
        <v>725</v>
      </c>
      <c r="B725" s="60" t="s">
        <v>21</v>
      </c>
      <c r="C725" s="60" t="s">
        <v>43</v>
      </c>
    </row>
    <row r="726" spans="1:7" ht="14.25" customHeight="1" x14ac:dyDescent="0.2">
      <c r="A726">
        <v>726</v>
      </c>
      <c r="B726" s="61" t="s">
        <v>53</v>
      </c>
      <c r="C726" s="61" t="str">
        <f ca="1">IF(OFFSET('Sales By Participants (3)'!$D$3,(('Breakdown For Processing (3)'!A726-1)/19),0)=0,"",OFFSET('Sales By Participants (3)'!$D$3,(('Breakdown For Processing (3)'!A726-1)/19),0))</f>
        <v/>
      </c>
    </row>
    <row r="727" spans="1:7" ht="14.25" customHeight="1" x14ac:dyDescent="0.2">
      <c r="A727">
        <v>727</v>
      </c>
      <c r="B727" s="62" t="s">
        <v>54</v>
      </c>
      <c r="C727" s="62" t="str">
        <f ca="1">IF(OFFSET('Sales By Participants (3)'!$E$3,(('Breakdown For Processing (3)'!A727-1)/19),0)=0,"",OFFSET('Sales By Participants (3)'!$E$3,(('Breakdown For Processing (3)'!A727-1)/19),0))</f>
        <v/>
      </c>
    </row>
    <row r="728" spans="1:7" ht="14.25" customHeight="1" x14ac:dyDescent="0.2">
      <c r="A728">
        <v>728</v>
      </c>
      <c r="B728" s="61" t="s">
        <v>31</v>
      </c>
      <c r="C728" s="61" t="str">
        <f ca="1">IF(OFFSET('Sales By Participants (3)'!$F$3,(('Breakdown For Processing (3)'!A728-1)/19),0)=0,"",OFFSET('Sales By Participants (3)'!$F$3,(('Breakdown For Processing (3)'!A728-1)/19),0))</f>
        <v/>
      </c>
    </row>
    <row r="729" spans="1:7" ht="14.25" customHeight="1" x14ac:dyDescent="0.2">
      <c r="A729">
        <v>729</v>
      </c>
      <c r="B729" s="62" t="s">
        <v>29</v>
      </c>
      <c r="C729" s="62" t="str">
        <f ca="1">IF(OFFSET('Sales By Participants (3)'!$G$3,(('Breakdown For Processing (3)'!A729-1)/19),0)=0,"",OFFSET('Sales By Participants (3)'!$G$3,(('Breakdown For Processing (3)'!A729-1)/19),0))</f>
        <v/>
      </c>
    </row>
    <row r="730" spans="1:7" ht="14.25" customHeight="1" x14ac:dyDescent="0.2">
      <c r="A730">
        <v>730</v>
      </c>
      <c r="B730" s="61" t="s">
        <v>26</v>
      </c>
      <c r="C730" s="61" t="str">
        <f ca="1">IF(OFFSET('Sales By Participants (3)'!$H$3,(('Breakdown For Processing (3)'!A730-1)/19),0)=0,"",OFFSET('Sales By Participants (3)'!$H$3,(('Breakdown For Processing (3)'!A730-1)/19),0))</f>
        <v/>
      </c>
      <c r="E730" s="224" t="s">
        <v>18</v>
      </c>
      <c r="F730" s="225"/>
      <c r="G730" s="225"/>
    </row>
    <row r="731" spans="1:7" ht="14.25" customHeight="1" x14ac:dyDescent="0.2">
      <c r="A731">
        <v>731</v>
      </c>
      <c r="B731" s="62" t="s">
        <v>24</v>
      </c>
      <c r="C731" s="62" t="str">
        <f ca="1">IF(OFFSET('Sales By Participants (3)'!$I$3,(('Breakdown For Processing (3)'!A731-1)/19),0)=0,"",OFFSET('Sales By Participants (3)'!$I$3,(('Breakdown For Processing (3)'!A731-1)/19),0))</f>
        <v/>
      </c>
      <c r="E731" s="225"/>
      <c r="F731" s="225"/>
      <c r="G731" s="225"/>
    </row>
    <row r="732" spans="1:7" ht="14.25" customHeight="1" x14ac:dyDescent="0.2">
      <c r="A732">
        <v>732</v>
      </c>
      <c r="B732" s="61" t="s">
        <v>22</v>
      </c>
      <c r="C732" s="61" t="str">
        <f ca="1">IF(OFFSET('Sales By Participants (3)'!$J$3,(('Breakdown For Processing (3)'!A732-1)/19),0)=0,"",OFFSET('Sales By Participants (3)'!$J$3,(('Breakdown For Processing (3)'!A732-1)/19),0))</f>
        <v/>
      </c>
      <c r="E732" s="225"/>
      <c r="F732" s="225"/>
      <c r="G732" s="225"/>
    </row>
    <row r="733" spans="1:7" ht="14.25" customHeight="1" x14ac:dyDescent="0.2">
      <c r="A733">
        <v>733</v>
      </c>
      <c r="B733" s="62" t="s">
        <v>4</v>
      </c>
      <c r="C733" s="62" t="str">
        <f ca="1">IF(OFFSET('Sales By Participants (3)'!$K$3,(('Breakdown For Processing (3)'!A733-1)/19),0)=0,"",OFFSET('Sales By Participants (3)'!$K$3,(('Breakdown For Processing (3)'!A733-1)/19),0))</f>
        <v/>
      </c>
    </row>
    <row r="734" spans="1:7" ht="14.25" customHeight="1" x14ac:dyDescent="0.2">
      <c r="A734">
        <v>734</v>
      </c>
      <c r="B734" s="61" t="s">
        <v>3</v>
      </c>
      <c r="C734" s="61" t="str">
        <f ca="1">IF(OFFSET('Sales By Participants (3)'!$L$3,(('Breakdown For Processing (3)'!A734-1)/19),0)=0,"",OFFSET('Sales By Participants (3)'!$L$3,(('Breakdown For Processing (3)'!A734-1)/19),0))</f>
        <v/>
      </c>
      <c r="E734" s="22" t="s">
        <v>19</v>
      </c>
      <c r="F734" s="23"/>
      <c r="G734" s="23"/>
    </row>
    <row r="735" spans="1:7" ht="14.25" customHeight="1" x14ac:dyDescent="0.2">
      <c r="A735">
        <v>735</v>
      </c>
      <c r="B735" s="62" t="s">
        <v>1</v>
      </c>
      <c r="C735" s="62" t="str">
        <f ca="1">IF(OFFSET('Sales By Participants (3)'!$M$3,(('Breakdown For Processing (3)'!A735-1)/19),0)=0,"",OFFSET('Sales By Participants (3)'!$M$3,(('Breakdown For Processing (3)'!A735-1)/19),0))</f>
        <v/>
      </c>
    </row>
    <row r="736" spans="1:7" ht="14.25" customHeight="1" x14ac:dyDescent="0.2">
      <c r="A736">
        <v>736</v>
      </c>
      <c r="B736" s="61" t="s">
        <v>2</v>
      </c>
      <c r="C736" s="61" t="str">
        <f ca="1">IF(OFFSET('Sales By Participants (3)'!$N$3,(('Breakdown For Processing (3)'!A736-1)/19),0)=0,"",OFFSET('Sales By Participants (3)'!$N$3,(('Breakdown For Processing (3)'!A736-1)/19),0))</f>
        <v/>
      </c>
    </row>
    <row r="737" spans="1:7" ht="14.25" customHeight="1" x14ac:dyDescent="0.2">
      <c r="A737">
        <v>737</v>
      </c>
      <c r="B737" s="62" t="s">
        <v>32</v>
      </c>
      <c r="C737" s="62" t="str">
        <f ca="1">IF(OFFSET('Sales By Participants (3)'!$O$3,(('Breakdown For Processing (3)'!A737-1)/19),0)=0,"",OFFSET('Sales By Participants (3)'!$O$3,(('Breakdown For Processing (3)'!A737-1)/19),0))</f>
        <v/>
      </c>
    </row>
    <row r="738" spans="1:7" ht="14.25" customHeight="1" x14ac:dyDescent="0.2">
      <c r="A738">
        <v>738</v>
      </c>
      <c r="B738" s="61" t="s">
        <v>23</v>
      </c>
      <c r="C738" s="61" t="str">
        <f ca="1">IF(OFFSET('Sales By Participants (3)'!$P$3,(('Breakdown For Processing (3)'!A738-1)/19),0)=0,"",OFFSET('Sales By Participants (3)'!$P$3,(('Breakdown For Processing (3)'!A738-1)/19),0))</f>
        <v/>
      </c>
    </row>
    <row r="739" spans="1:7" ht="14.25" customHeight="1" x14ac:dyDescent="0.2">
      <c r="A739">
        <v>739</v>
      </c>
    </row>
    <row r="740" spans="1:7" ht="14.25" customHeight="1" x14ac:dyDescent="0.2">
      <c r="A740">
        <v>740</v>
      </c>
      <c r="D740">
        <f ca="1">SUM(C726:C740)</f>
        <v>0</v>
      </c>
    </row>
    <row r="741" spans="1:7" ht="14.25" customHeight="1" x14ac:dyDescent="0.2">
      <c r="A741">
        <v>741</v>
      </c>
    </row>
    <row r="742" spans="1:7" ht="14.25" customHeight="1" x14ac:dyDescent="0.2">
      <c r="A742">
        <v>742</v>
      </c>
      <c r="B742" s="58" t="s">
        <v>17</v>
      </c>
      <c r="C742" s="58" t="str">
        <f ca="1">IF(OFFSET('Sales By Participants (3)'!$A$3,(('Breakdown For Processing (3)'!A742-1)/19),0)=0,"",OFFSET('Sales By Participants (3)'!$A$3,(('Breakdown For Processing (3)'!A742-1)/19),0))</f>
        <v/>
      </c>
      <c r="E742" s="33"/>
      <c r="F742" s="226"/>
      <c r="G742" s="226"/>
    </row>
    <row r="743" spans="1:7" ht="14.25" customHeight="1" x14ac:dyDescent="0.2">
      <c r="A743">
        <v>743</v>
      </c>
    </row>
    <row r="744" spans="1:7" ht="14.25" customHeight="1" x14ac:dyDescent="0.2">
      <c r="A744">
        <v>744</v>
      </c>
      <c r="B744" s="60" t="s">
        <v>21</v>
      </c>
      <c r="C744" s="60" t="s">
        <v>43</v>
      </c>
    </row>
    <row r="745" spans="1:7" ht="14.25" customHeight="1" x14ac:dyDescent="0.2">
      <c r="A745">
        <v>745</v>
      </c>
      <c r="B745" s="61" t="s">
        <v>53</v>
      </c>
      <c r="C745" s="61" t="str">
        <f ca="1">IF(OFFSET('Sales By Participants (3)'!$D$3,(('Breakdown For Processing (3)'!A745-1)/19),0)=0,"",OFFSET('Sales By Participants (3)'!$D$3,(('Breakdown For Processing (3)'!A745-1)/19),0))</f>
        <v/>
      </c>
    </row>
    <row r="746" spans="1:7" ht="14.25" customHeight="1" x14ac:dyDescent="0.2">
      <c r="A746">
        <v>746</v>
      </c>
      <c r="B746" s="62" t="s">
        <v>54</v>
      </c>
      <c r="C746" s="62" t="str">
        <f ca="1">IF(OFFSET('Sales By Participants (3)'!$E$3,(('Breakdown For Processing (3)'!A746-1)/19),0)=0,"",OFFSET('Sales By Participants (3)'!$E$3,(('Breakdown For Processing (3)'!A746-1)/19),0))</f>
        <v/>
      </c>
    </row>
    <row r="747" spans="1:7" ht="14.25" customHeight="1" x14ac:dyDescent="0.2">
      <c r="A747">
        <v>747</v>
      </c>
      <c r="B747" s="61" t="s">
        <v>31</v>
      </c>
      <c r="C747" s="61" t="str">
        <f ca="1">IF(OFFSET('Sales By Participants (3)'!$F$3,(('Breakdown For Processing (3)'!A747-1)/19),0)=0,"",OFFSET('Sales By Participants (3)'!$F$3,(('Breakdown For Processing (3)'!A747-1)/19),0))</f>
        <v/>
      </c>
    </row>
    <row r="748" spans="1:7" ht="14.25" customHeight="1" x14ac:dyDescent="0.2">
      <c r="A748">
        <v>748</v>
      </c>
      <c r="B748" s="62" t="s">
        <v>29</v>
      </c>
      <c r="C748" s="62" t="str">
        <f ca="1">IF(OFFSET('Sales By Participants (3)'!$G$3,(('Breakdown For Processing (3)'!A748-1)/19),0)=0,"",OFFSET('Sales By Participants (3)'!$G$3,(('Breakdown For Processing (3)'!A748-1)/19),0))</f>
        <v/>
      </c>
    </row>
    <row r="749" spans="1:7" ht="14.25" customHeight="1" x14ac:dyDescent="0.2">
      <c r="A749">
        <v>749</v>
      </c>
      <c r="B749" s="61" t="s">
        <v>26</v>
      </c>
      <c r="C749" s="61" t="str">
        <f ca="1">IF(OFFSET('Sales By Participants (3)'!$H$3,(('Breakdown For Processing (3)'!A749-1)/19),0)=0,"",OFFSET('Sales By Participants (3)'!$H$3,(('Breakdown For Processing (3)'!A749-1)/19),0))</f>
        <v/>
      </c>
      <c r="E749" s="224" t="s">
        <v>18</v>
      </c>
      <c r="F749" s="225"/>
      <c r="G749" s="225"/>
    </row>
    <row r="750" spans="1:7" ht="14.25" customHeight="1" x14ac:dyDescent="0.2">
      <c r="A750">
        <v>750</v>
      </c>
      <c r="B750" s="62" t="s">
        <v>24</v>
      </c>
      <c r="C750" s="62" t="str">
        <f ca="1">IF(OFFSET('Sales By Participants (3)'!$I$3,(('Breakdown For Processing (3)'!A750-1)/19),0)=0,"",OFFSET('Sales By Participants (3)'!$I$3,(('Breakdown For Processing (3)'!A750-1)/19),0))</f>
        <v/>
      </c>
      <c r="E750" s="225"/>
      <c r="F750" s="225"/>
      <c r="G750" s="225"/>
    </row>
    <row r="751" spans="1:7" ht="14.25" customHeight="1" x14ac:dyDescent="0.2">
      <c r="A751">
        <v>751</v>
      </c>
      <c r="B751" s="61" t="s">
        <v>22</v>
      </c>
      <c r="C751" s="61" t="str">
        <f ca="1">IF(OFFSET('Sales By Participants (3)'!$J$3,(('Breakdown For Processing (3)'!A751-1)/19),0)=0,"",OFFSET('Sales By Participants (3)'!$J$3,(('Breakdown For Processing (3)'!A751-1)/19),0))</f>
        <v/>
      </c>
      <c r="E751" s="225"/>
      <c r="F751" s="225"/>
      <c r="G751" s="225"/>
    </row>
    <row r="752" spans="1:7" ht="14.25" customHeight="1" x14ac:dyDescent="0.2">
      <c r="A752">
        <v>752</v>
      </c>
      <c r="B752" s="62" t="s">
        <v>4</v>
      </c>
      <c r="C752" s="62" t="str">
        <f ca="1">IF(OFFSET('Sales By Participants (3)'!$K$3,(('Breakdown For Processing (3)'!A752-1)/19),0)=0,"",OFFSET('Sales By Participants (3)'!$K$3,(('Breakdown For Processing (3)'!A752-1)/19),0))</f>
        <v/>
      </c>
    </row>
    <row r="753" spans="1:7" ht="14.25" customHeight="1" x14ac:dyDescent="0.2">
      <c r="A753">
        <v>753</v>
      </c>
      <c r="B753" s="61" t="s">
        <v>3</v>
      </c>
      <c r="C753" s="61" t="str">
        <f ca="1">IF(OFFSET('Sales By Participants (3)'!$L$3,(('Breakdown For Processing (3)'!A753-1)/19),0)=0,"",OFFSET('Sales By Participants (3)'!$L$3,(('Breakdown For Processing (3)'!A753-1)/19),0))</f>
        <v/>
      </c>
      <c r="E753" s="22" t="s">
        <v>19</v>
      </c>
      <c r="F753" s="23"/>
      <c r="G753" s="23"/>
    </row>
    <row r="754" spans="1:7" ht="14.25" customHeight="1" x14ac:dyDescent="0.2">
      <c r="A754">
        <v>754</v>
      </c>
      <c r="B754" s="62" t="s">
        <v>1</v>
      </c>
      <c r="C754" s="62" t="str">
        <f ca="1">IF(OFFSET('Sales By Participants (3)'!$M$3,(('Breakdown For Processing (3)'!A754-1)/19),0)=0,"",OFFSET('Sales By Participants (3)'!$M$3,(('Breakdown For Processing (3)'!A754-1)/19),0))</f>
        <v/>
      </c>
    </row>
    <row r="755" spans="1:7" ht="14.25" customHeight="1" x14ac:dyDescent="0.2">
      <c r="A755">
        <v>755</v>
      </c>
      <c r="B755" s="61" t="s">
        <v>2</v>
      </c>
      <c r="C755" s="61" t="str">
        <f ca="1">IF(OFFSET('Sales By Participants (3)'!$N$3,(('Breakdown For Processing (3)'!A755-1)/19),0)=0,"",OFFSET('Sales By Participants (3)'!$N$3,(('Breakdown For Processing (3)'!A755-1)/19),0))</f>
        <v/>
      </c>
    </row>
    <row r="756" spans="1:7" ht="14.25" customHeight="1" x14ac:dyDescent="0.2">
      <c r="A756">
        <v>756</v>
      </c>
      <c r="B756" s="62" t="s">
        <v>32</v>
      </c>
      <c r="C756" s="62" t="str">
        <f ca="1">IF(OFFSET('Sales By Participants (3)'!$O$3,(('Breakdown For Processing (3)'!A756-1)/19),0)=0,"",OFFSET('Sales By Participants (3)'!$O$3,(('Breakdown For Processing (3)'!A756-1)/19),0))</f>
        <v/>
      </c>
    </row>
    <row r="757" spans="1:7" ht="14.25" customHeight="1" x14ac:dyDescent="0.2">
      <c r="A757">
        <v>757</v>
      </c>
      <c r="B757" s="61" t="s">
        <v>23</v>
      </c>
      <c r="C757" s="61" t="str">
        <f ca="1">IF(OFFSET('Sales By Participants (3)'!$P$3,(('Breakdown For Processing (3)'!A757-1)/19),0)=0,"",OFFSET('Sales By Participants (3)'!$P$3,(('Breakdown For Processing (3)'!A757-1)/19),0))</f>
        <v/>
      </c>
    </row>
    <row r="758" spans="1:7" ht="14.25" customHeight="1" x14ac:dyDescent="0.2">
      <c r="A758">
        <v>758</v>
      </c>
    </row>
    <row r="759" spans="1:7" ht="14.25" customHeight="1" x14ac:dyDescent="0.2">
      <c r="A759">
        <v>759</v>
      </c>
      <c r="D759">
        <f ca="1">SUM(C745:C759)</f>
        <v>0</v>
      </c>
    </row>
    <row r="760" spans="1:7" ht="14.25" customHeight="1" x14ac:dyDescent="0.2">
      <c r="A760">
        <v>760</v>
      </c>
    </row>
    <row r="761" spans="1:7" ht="14.25" customHeight="1" x14ac:dyDescent="0.2">
      <c r="A761">
        <v>761</v>
      </c>
      <c r="B761" s="58" t="s">
        <v>17</v>
      </c>
      <c r="C761" s="58" t="str">
        <f ca="1">IF(OFFSET('Sales By Participants (3)'!$A$3,(('Breakdown For Processing (3)'!A761-1)/19),0)=0,"",OFFSET('Sales By Participants (3)'!$A$3,(('Breakdown For Processing (3)'!A761-1)/19),0))</f>
        <v/>
      </c>
      <c r="E761" s="33"/>
      <c r="F761" s="226"/>
      <c r="G761" s="226"/>
    </row>
    <row r="762" spans="1:7" ht="14.25" customHeight="1" x14ac:dyDescent="0.2">
      <c r="A762">
        <v>762</v>
      </c>
    </row>
    <row r="763" spans="1:7" ht="14.25" customHeight="1" x14ac:dyDescent="0.2">
      <c r="A763">
        <v>763</v>
      </c>
      <c r="B763" s="60" t="s">
        <v>21</v>
      </c>
      <c r="C763" s="60" t="s">
        <v>43</v>
      </c>
    </row>
    <row r="764" spans="1:7" ht="14.25" customHeight="1" x14ac:dyDescent="0.2">
      <c r="A764">
        <v>764</v>
      </c>
      <c r="B764" s="61" t="s">
        <v>53</v>
      </c>
      <c r="C764" s="61" t="str">
        <f ca="1">IF(OFFSET('Sales By Participants (3)'!$D$3,(('Breakdown For Processing (3)'!A764-1)/19),0)=0,"",OFFSET('Sales By Participants (3)'!$D$3,(('Breakdown For Processing (3)'!A764-1)/19),0))</f>
        <v/>
      </c>
    </row>
    <row r="765" spans="1:7" ht="14.25" customHeight="1" x14ac:dyDescent="0.2">
      <c r="A765">
        <v>765</v>
      </c>
      <c r="B765" s="62" t="s">
        <v>54</v>
      </c>
      <c r="C765" s="62" t="str">
        <f ca="1">IF(OFFSET('Sales By Participants (3)'!$E$3,(('Breakdown For Processing (3)'!A765-1)/19),0)=0,"",OFFSET('Sales By Participants (3)'!$E$3,(('Breakdown For Processing (3)'!A765-1)/19),0))</f>
        <v/>
      </c>
    </row>
    <row r="766" spans="1:7" ht="14.25" customHeight="1" x14ac:dyDescent="0.2">
      <c r="A766">
        <v>766</v>
      </c>
      <c r="B766" s="61" t="s">
        <v>31</v>
      </c>
      <c r="C766" s="61" t="str">
        <f ca="1">IF(OFFSET('Sales By Participants (3)'!$F$3,(('Breakdown For Processing (3)'!A766-1)/19),0)=0,"",OFFSET('Sales By Participants (3)'!$F$3,(('Breakdown For Processing (3)'!A766-1)/19),0))</f>
        <v/>
      </c>
    </row>
    <row r="767" spans="1:7" ht="14.25" customHeight="1" x14ac:dyDescent="0.2">
      <c r="A767">
        <v>767</v>
      </c>
      <c r="B767" s="62" t="s">
        <v>29</v>
      </c>
      <c r="C767" s="62" t="str">
        <f ca="1">IF(OFFSET('Sales By Participants (3)'!$G$3,(('Breakdown For Processing (3)'!A767-1)/19),0)=0,"",OFFSET('Sales By Participants (3)'!$G$3,(('Breakdown For Processing (3)'!A767-1)/19),0))</f>
        <v/>
      </c>
    </row>
    <row r="768" spans="1:7" ht="14.25" customHeight="1" x14ac:dyDescent="0.2">
      <c r="A768">
        <v>768</v>
      </c>
      <c r="B768" s="61" t="s">
        <v>26</v>
      </c>
      <c r="C768" s="61" t="str">
        <f ca="1">IF(OFFSET('Sales By Participants (3)'!$H$3,(('Breakdown For Processing (3)'!A768-1)/19),0)=0,"",OFFSET('Sales By Participants (3)'!$H$3,(('Breakdown For Processing (3)'!A768-1)/19),0))</f>
        <v/>
      </c>
      <c r="E768" s="224" t="s">
        <v>18</v>
      </c>
      <c r="F768" s="225"/>
      <c r="G768" s="225"/>
    </row>
    <row r="769" spans="1:7" ht="14.25" customHeight="1" x14ac:dyDescent="0.2">
      <c r="A769">
        <v>769</v>
      </c>
      <c r="B769" s="62" t="s">
        <v>24</v>
      </c>
      <c r="C769" s="62" t="str">
        <f ca="1">IF(OFFSET('Sales By Participants (3)'!$I$3,(('Breakdown For Processing (3)'!A769-1)/19),0)=0,"",OFFSET('Sales By Participants (3)'!$I$3,(('Breakdown For Processing (3)'!A769-1)/19),0))</f>
        <v/>
      </c>
      <c r="E769" s="225"/>
      <c r="F769" s="225"/>
      <c r="G769" s="225"/>
    </row>
    <row r="770" spans="1:7" ht="14.25" customHeight="1" x14ac:dyDescent="0.2">
      <c r="A770">
        <v>770</v>
      </c>
      <c r="B770" s="61" t="s">
        <v>22</v>
      </c>
      <c r="C770" s="61" t="str">
        <f ca="1">IF(OFFSET('Sales By Participants (3)'!$J$3,(('Breakdown For Processing (3)'!A770-1)/19),0)=0,"",OFFSET('Sales By Participants (3)'!$J$3,(('Breakdown For Processing (3)'!A770-1)/19),0))</f>
        <v/>
      </c>
      <c r="E770" s="225"/>
      <c r="F770" s="225"/>
      <c r="G770" s="225"/>
    </row>
    <row r="771" spans="1:7" ht="14.25" customHeight="1" x14ac:dyDescent="0.2">
      <c r="A771">
        <v>771</v>
      </c>
      <c r="B771" s="62" t="s">
        <v>4</v>
      </c>
      <c r="C771" s="62" t="str">
        <f ca="1">IF(OFFSET('Sales By Participants (3)'!$K$3,(('Breakdown For Processing (3)'!A771-1)/19),0)=0,"",OFFSET('Sales By Participants (3)'!$K$3,(('Breakdown For Processing (3)'!A771-1)/19),0))</f>
        <v/>
      </c>
    </row>
    <row r="772" spans="1:7" ht="14.25" customHeight="1" x14ac:dyDescent="0.2">
      <c r="A772">
        <v>772</v>
      </c>
      <c r="B772" s="61" t="s">
        <v>3</v>
      </c>
      <c r="C772" s="61" t="str">
        <f ca="1">IF(OFFSET('Sales By Participants (3)'!$L$3,(('Breakdown For Processing (3)'!A772-1)/19),0)=0,"",OFFSET('Sales By Participants (3)'!$L$3,(('Breakdown For Processing (3)'!A772-1)/19),0))</f>
        <v/>
      </c>
      <c r="E772" s="22" t="s">
        <v>19</v>
      </c>
      <c r="F772" s="23"/>
      <c r="G772" s="23"/>
    </row>
    <row r="773" spans="1:7" ht="14.25" customHeight="1" x14ac:dyDescent="0.2">
      <c r="A773">
        <v>773</v>
      </c>
      <c r="B773" s="62" t="s">
        <v>1</v>
      </c>
      <c r="C773" s="62" t="str">
        <f ca="1">IF(OFFSET('Sales By Participants (3)'!$M$3,(('Breakdown For Processing (3)'!A773-1)/19),0)=0,"",OFFSET('Sales By Participants (3)'!$M$3,(('Breakdown For Processing (3)'!A773-1)/19),0))</f>
        <v/>
      </c>
    </row>
    <row r="774" spans="1:7" ht="14.25" customHeight="1" x14ac:dyDescent="0.2">
      <c r="A774">
        <v>774</v>
      </c>
      <c r="B774" s="61" t="s">
        <v>2</v>
      </c>
      <c r="C774" s="61" t="str">
        <f ca="1">IF(OFFSET('Sales By Participants (3)'!$N$3,(('Breakdown For Processing (3)'!A774-1)/19),0)=0,"",OFFSET('Sales By Participants (3)'!$N$3,(('Breakdown For Processing (3)'!A774-1)/19),0))</f>
        <v/>
      </c>
    </row>
    <row r="775" spans="1:7" ht="14.25" customHeight="1" x14ac:dyDescent="0.2">
      <c r="A775">
        <v>775</v>
      </c>
      <c r="B775" s="62" t="s">
        <v>32</v>
      </c>
      <c r="C775" s="62" t="str">
        <f ca="1">IF(OFFSET('Sales By Participants (3)'!$O$3,(('Breakdown For Processing (3)'!A775-1)/19),0)=0,"",OFFSET('Sales By Participants (3)'!$O$3,(('Breakdown For Processing (3)'!A775-1)/19),0))</f>
        <v/>
      </c>
    </row>
    <row r="776" spans="1:7" ht="14.25" customHeight="1" x14ac:dyDescent="0.2">
      <c r="A776">
        <v>776</v>
      </c>
      <c r="B776" s="61" t="s">
        <v>23</v>
      </c>
      <c r="C776" s="61" t="str">
        <f ca="1">IF(OFFSET('Sales By Participants (3)'!$P$3,(('Breakdown For Processing (3)'!A776-1)/19),0)=0,"",OFFSET('Sales By Participants (3)'!$P$3,(('Breakdown For Processing (3)'!A776-1)/19),0))</f>
        <v/>
      </c>
    </row>
    <row r="777" spans="1:7" ht="14.25" customHeight="1" x14ac:dyDescent="0.2">
      <c r="A777">
        <v>777</v>
      </c>
    </row>
    <row r="778" spans="1:7" ht="14.25" customHeight="1" x14ac:dyDescent="0.2">
      <c r="A778">
        <v>778</v>
      </c>
      <c r="D778">
        <f ca="1">SUM(C764:C778)</f>
        <v>0</v>
      </c>
    </row>
    <row r="779" spans="1:7" x14ac:dyDescent="0.2">
      <c r="A779">
        <v>779</v>
      </c>
    </row>
    <row r="780" spans="1:7" x14ac:dyDescent="0.2">
      <c r="A780">
        <v>780</v>
      </c>
      <c r="B780" s="58"/>
      <c r="C780" s="58"/>
      <c r="E780" s="33"/>
      <c r="F780" s="226"/>
      <c r="G780" s="226"/>
    </row>
    <row r="781" spans="1:7" x14ac:dyDescent="0.2">
      <c r="A781">
        <v>781</v>
      </c>
    </row>
    <row r="782" spans="1:7" x14ac:dyDescent="0.2">
      <c r="A782">
        <v>782</v>
      </c>
      <c r="B782" s="58"/>
      <c r="C782" s="58"/>
    </row>
    <row r="783" spans="1:7" x14ac:dyDescent="0.2">
      <c r="A783">
        <v>783</v>
      </c>
    </row>
    <row r="784" spans="1:7" x14ac:dyDescent="0.2">
      <c r="A784">
        <v>784</v>
      </c>
    </row>
    <row r="785" spans="1:1" x14ac:dyDescent="0.2">
      <c r="A785">
        <v>785</v>
      </c>
    </row>
    <row r="786" spans="1:1" x14ac:dyDescent="0.2">
      <c r="A786">
        <v>793</v>
      </c>
    </row>
    <row r="787" spans="1:1" x14ac:dyDescent="0.2">
      <c r="A787">
        <v>794</v>
      </c>
    </row>
    <row r="788" spans="1:1" x14ac:dyDescent="0.2">
      <c r="A788">
        <v>795</v>
      </c>
    </row>
    <row r="789" spans="1:1" x14ac:dyDescent="0.2">
      <c r="A789">
        <v>796</v>
      </c>
    </row>
    <row r="790" spans="1:1" x14ac:dyDescent="0.2">
      <c r="A790">
        <v>797</v>
      </c>
    </row>
    <row r="791" spans="1:1" x14ac:dyDescent="0.2">
      <c r="A791">
        <v>798</v>
      </c>
    </row>
  </sheetData>
  <sheetProtection algorithmName="SHA-512" hashValue="7RDxDMuWk1h1M0LLcGv5Bpfl0ABjUjEVBdPwXX72bJM3/FVoWo4MS46r1wvXihhY+I/+PyYj7nqwSLgnzhVhGw==" saltValue="sVpFSi25/j277iDTTs1MHw==" spinCount="100000" sheet="1" objects="1" scenarios="1"/>
  <mergeCells count="83">
    <mergeCell ref="F780:G780"/>
    <mergeCell ref="F609:G609"/>
    <mergeCell ref="F628:G628"/>
    <mergeCell ref="F647:G647"/>
    <mergeCell ref="F666:G666"/>
    <mergeCell ref="F685:G685"/>
    <mergeCell ref="E692:G694"/>
    <mergeCell ref="E711:G713"/>
    <mergeCell ref="E730:G732"/>
    <mergeCell ref="E749:G751"/>
    <mergeCell ref="E768:G770"/>
    <mergeCell ref="F704:G704"/>
    <mergeCell ref="F723:G723"/>
    <mergeCell ref="F742:G742"/>
    <mergeCell ref="F761:G761"/>
    <mergeCell ref="E673:G675"/>
    <mergeCell ref="F438:G438"/>
    <mergeCell ref="F457:G457"/>
    <mergeCell ref="F476:G476"/>
    <mergeCell ref="F495:G495"/>
    <mergeCell ref="F514:G514"/>
    <mergeCell ref="E445:G447"/>
    <mergeCell ref="E464:G466"/>
    <mergeCell ref="E483:G485"/>
    <mergeCell ref="E502:G504"/>
    <mergeCell ref="F172:G172"/>
    <mergeCell ref="F191:G191"/>
    <mergeCell ref="F210:G210"/>
    <mergeCell ref="F229:G229"/>
    <mergeCell ref="F248:G248"/>
    <mergeCell ref="E236:G238"/>
    <mergeCell ref="E217:G219"/>
    <mergeCell ref="E179:G181"/>
    <mergeCell ref="E198:G200"/>
    <mergeCell ref="F1:G1"/>
    <mergeCell ref="F20:G20"/>
    <mergeCell ref="F39:G39"/>
    <mergeCell ref="F58:G58"/>
    <mergeCell ref="F77:G77"/>
    <mergeCell ref="E8:G10"/>
    <mergeCell ref="E27:G29"/>
    <mergeCell ref="E46:G48"/>
    <mergeCell ref="E65:G67"/>
    <mergeCell ref="E521:G523"/>
    <mergeCell ref="E540:G542"/>
    <mergeCell ref="E559:G561"/>
    <mergeCell ref="E578:G580"/>
    <mergeCell ref="E597:G599"/>
    <mergeCell ref="E616:G618"/>
    <mergeCell ref="E635:G637"/>
    <mergeCell ref="E654:G656"/>
    <mergeCell ref="F533:G533"/>
    <mergeCell ref="F552:G552"/>
    <mergeCell ref="F571:G571"/>
    <mergeCell ref="F590:G590"/>
    <mergeCell ref="E255:G257"/>
    <mergeCell ref="E274:G276"/>
    <mergeCell ref="E293:G295"/>
    <mergeCell ref="E312:G314"/>
    <mergeCell ref="E331:G333"/>
    <mergeCell ref="E426:G428"/>
    <mergeCell ref="F267:G267"/>
    <mergeCell ref="F286:G286"/>
    <mergeCell ref="F305:G305"/>
    <mergeCell ref="F324:G324"/>
    <mergeCell ref="F343:G343"/>
    <mergeCell ref="F362:G362"/>
    <mergeCell ref="F381:G381"/>
    <mergeCell ref="F400:G400"/>
    <mergeCell ref="F419:G419"/>
    <mergeCell ref="E350:G352"/>
    <mergeCell ref="E369:G371"/>
    <mergeCell ref="E388:G390"/>
    <mergeCell ref="E407:G409"/>
    <mergeCell ref="E84:G86"/>
    <mergeCell ref="E103:G105"/>
    <mergeCell ref="E122:G124"/>
    <mergeCell ref="E141:G143"/>
    <mergeCell ref="E160:G162"/>
    <mergeCell ref="F96:G96"/>
    <mergeCell ref="F115:G115"/>
    <mergeCell ref="F134:G134"/>
    <mergeCell ref="F153:G153"/>
  </mergeCells>
  <pageMargins left="1.1499999999999999" right="1.1000000000000001" top="0.25" bottom="0.25" header="0.3" footer="0.3"/>
  <pageSetup scale="89" fitToHeight="18" orientation="portrait" horizontalDpi="1200" verticalDpi="1200" r:id="rId1"/>
  <headerFooter alignWithMargins="0"/>
  <rowBreaks count="14" manualBreakCount="14">
    <brk id="55" max="16383" man="1"/>
    <brk id="109" max="16383" man="1"/>
    <brk id="163" max="16383" man="1"/>
    <brk id="217" max="16383" man="1"/>
    <brk id="271" max="16383" man="1"/>
    <brk id="325" max="16383" man="1"/>
    <brk id="379" max="16383" man="1"/>
    <brk id="433" max="16383" man="1"/>
    <brk id="487" max="16383" man="1"/>
    <brk id="541" max="16383" man="1"/>
    <brk id="595" max="16383" man="1"/>
    <brk id="649" max="16383" man="1"/>
    <brk id="703" max="16383" man="1"/>
    <brk id="7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9D5557375D6E42A74D6F6433E7699D" ma:contentTypeVersion="18" ma:contentTypeDescription="Create a new document." ma:contentTypeScope="" ma:versionID="2a4962baef4d9194dd44fc637d061250">
  <xsd:schema xmlns:xsd="http://www.w3.org/2001/XMLSchema" xmlns:xs="http://www.w3.org/2001/XMLSchema" xmlns:p="http://schemas.microsoft.com/office/2006/metadata/properties" xmlns:ns2="081524f6-496f-40c0-9ab9-5aa2ad8396e6" xmlns:ns3="9270bc11-c492-4469-bc29-88f9e357b913" targetNamespace="http://schemas.microsoft.com/office/2006/metadata/properties" ma:root="true" ma:fieldsID="bef4a3486d845e58e1655631f0c11279" ns2:_="" ns3:_="">
    <xsd:import namespace="081524f6-496f-40c0-9ab9-5aa2ad8396e6"/>
    <xsd:import namespace="9270bc11-c492-4469-bc29-88f9e357b9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524f6-496f-40c0-9ab9-5aa2ad8396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0365d5a-3d85-4106-9647-9a7275a0e7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70bc11-c492-4469-bc29-88f9e357b91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58d934-998d-41dc-b5f1-ae77ef79b5f6}" ma:internalName="TaxCatchAll" ma:showField="CatchAllData" ma:web="9270bc11-c492-4469-bc29-88f9e357b9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70bc11-c492-4469-bc29-88f9e357b913" xsi:nil="true"/>
    <lcf76f155ced4ddcb4097134ff3c332f xmlns="081524f6-496f-40c0-9ab9-5aa2ad8396e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BAC1F6-5D7A-46F4-AB4E-BD8937DE7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E832B4-7374-44B7-9C96-5941DFD13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1524f6-496f-40c0-9ab9-5aa2ad8396e6"/>
    <ds:schemaRef ds:uri="9270bc11-c492-4469-bc29-88f9e357b9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FE9E6D-8182-4B5E-9DD5-5FBCB7766CA0}">
  <ds:schemaRefs>
    <ds:schemaRef ds:uri="http://schemas.microsoft.com/office/2006/metadata/properties"/>
    <ds:schemaRef ds:uri="http://schemas.microsoft.com/office/infopath/2007/PartnerControls"/>
    <ds:schemaRef ds:uri="9270bc11-c492-4469-bc29-88f9e357b913"/>
    <ds:schemaRef ds:uri="081524f6-496f-40c0-9ab9-5aa2ad8396e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Sales By Participants (1)</vt:lpstr>
      <vt:lpstr>Sales By Participants (2)</vt:lpstr>
      <vt:lpstr>Sales By Participants (3)</vt:lpstr>
      <vt:lpstr>Totals</vt:lpstr>
      <vt:lpstr>Breakdown For Processing (1)</vt:lpstr>
      <vt:lpstr>Breakdown For Processing (2)</vt:lpstr>
      <vt:lpstr>Breakdown For Processing (3)</vt:lpstr>
      <vt:lpstr>Participants1</vt:lpstr>
      <vt:lpstr>Participants2</vt:lpstr>
      <vt:lpstr>Participants3</vt:lpstr>
      <vt:lpstr>Partsales1</vt:lpstr>
      <vt:lpstr>Partsales2</vt:lpstr>
      <vt:lpstr>Partsales3</vt:lpstr>
      <vt:lpstr>'Breakdown For Processing (1)'!Print_Area</vt:lpstr>
      <vt:lpstr>'Breakdown For Processing (2)'!Print_Area</vt:lpstr>
      <vt:lpstr>'Breakdown For Processing (3)'!Print_Area</vt:lpstr>
      <vt:lpstr>'Sales By Participants (1)'!Print_Area</vt:lpstr>
      <vt:lpstr>Totals!Print_Area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vassau</dc:creator>
  <cp:keywords/>
  <dc:description/>
  <cp:lastModifiedBy>Merissa Mignanelli</cp:lastModifiedBy>
  <cp:revision/>
  <cp:lastPrinted>2024-05-24T19:45:52Z</cp:lastPrinted>
  <dcterms:created xsi:type="dcterms:W3CDTF">2014-08-11T17:45:27Z</dcterms:created>
  <dcterms:modified xsi:type="dcterms:W3CDTF">2024-07-29T13:41:58Z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0x010100619D5557375D6E42A74D6F6433E7699D</vt:lpwstr>
  </property>
  <property fmtid="{D5CDD505-2E9C-101B-9397-08002B2CF9AE}" pid="3" name="MediaServiceImageTags">
    <vt:lpwstr/>
  </property>
</Properties>
</file>